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480" yWindow="4785" windowWidth="13935" windowHeight="4185"/>
  </bookViews>
  <sheets>
    <sheet name="Sheet1" sheetId="1" r:id="rId1"/>
    <sheet name="Sheet2" sheetId="2" r:id="rId2"/>
    <sheet name="Sheet3" sheetId="3" r:id="rId3"/>
  </sheets>
  <definedNames>
    <definedName name="_xlnm.Print_Area" localSheetId="0">Sheet1!$A$1:$R$20</definedName>
  </definedNames>
  <calcPr calcId="125725"/>
  <customWorkbookViews>
    <customWorkbookView name="Ryan Girard - Personal View" guid="{41B63DB4-048E-4040-A53D-D3685C5BF4E3}" mergeInterval="0" personalView="1" maximized="1" windowWidth="1020" windowHeight="579" activeSheetId="1"/>
    <customWorkbookView name="tempuser - Personal View" guid="{88CC3C11-165A-4D03-A82B-2F01D82A8B4C}" mergeInterval="0" personalView="1" maximized="1" windowWidth="1276" windowHeight="579" activeSheetId="1"/>
    <customWorkbookView name="Janet Yowell - Personal View" guid="{9C95BB88-65DD-4DD6-BAB8-F3CAD4E71E79}" mergeInterval="0" personalView="1" maximized="1" xWindow="1" yWindow="1" windowWidth="1639" windowHeight="977" activeSheetId="1" showFormulaBar="0"/>
  </customWorkbookViews>
</workbook>
</file>

<file path=xl/calcChain.xml><?xml version="1.0" encoding="utf-8"?>
<calcChain xmlns="http://schemas.openxmlformats.org/spreadsheetml/2006/main">
  <c r="F6" i="1"/>
  <c r="H6"/>
  <c r="L6"/>
  <c r="N6"/>
  <c r="P6"/>
  <c r="B17"/>
</calcChain>
</file>

<file path=xl/sharedStrings.xml><?xml version="1.0" encoding="utf-8"?>
<sst xmlns="http://schemas.openxmlformats.org/spreadsheetml/2006/main" count="83" uniqueCount="33">
  <si>
    <t>=</t>
  </si>
  <si>
    <t>+</t>
  </si>
  <si>
    <t>&gt;</t>
  </si>
  <si>
    <t>-</t>
  </si>
  <si>
    <t>Subtract Exact Value</t>
  </si>
  <si>
    <t>Mult by 1000km</t>
  </si>
  <si>
    <t>Final distance off by: (km)</t>
  </si>
  <si>
    <t xml:space="preserve">Length of Side Opposite Angle </t>
  </si>
  <si>
    <t>Mult by 382,700 km</t>
  </si>
  <si>
    <t>Yes</t>
  </si>
  <si>
    <t>Find sine of Angle
(use trig table or a calculator)</t>
  </si>
  <si>
    <t>?</t>
  </si>
  <si>
    <t>No</t>
  </si>
  <si>
    <t>Sailing to an Island Harbor!</t>
  </si>
  <si>
    <t>Rocket Ship to a Moon Orbit!</t>
  </si>
  <si>
    <t>37 + ?</t>
  </si>
  <si>
    <t>Angle used</t>
  </si>
  <si>
    <t>Roughly 1900 to 2100 km from the Moon center?</t>
  </si>
  <si>
    <t>37.1 + ?</t>
  </si>
  <si>
    <t>37.1 - ?</t>
  </si>
  <si>
    <t>Accuracy Error</t>
  </si>
  <si>
    <t>Plus and Minus Errors (degrees)</t>
  </si>
  <si>
    <t>Angle Adjustment (in degrees)</t>
  </si>
  <si>
    <t>Known Angle</t>
  </si>
  <si>
    <t>Corrected Angle</t>
  </si>
  <si>
    <t>Final distance away from Island Center: (km)</t>
  </si>
  <si>
    <t>Within 0.1 km from the harbor?</t>
  </si>
  <si>
    <t>Subtract Known Value</t>
  </si>
  <si>
    <t>x</t>
  </si>
  <si>
    <t>230,314.6 km</t>
  </si>
  <si>
    <t>Name:__________________________________ 
Date:  __________________________________</t>
  </si>
  <si>
    <r>
      <rPr>
        <sz val="11"/>
        <rFont val="Arial"/>
        <family val="2"/>
      </rPr>
      <t>AT THE COMPUTER:</t>
    </r>
    <r>
      <rPr>
        <sz val="12"/>
        <rFont val="Arial"/>
        <family val="2"/>
      </rPr>
      <t xml:space="preserve">
</t>
    </r>
    <r>
      <rPr>
        <sz val="11"/>
        <rFont val="Arial"/>
        <family val="2"/>
      </rPr>
      <t xml:space="preserve">First, your engineers know the distance and the angle from the Earth to the center of the Moon very accurately.  You are trying to get your rocket into orbit around the Moon, so you need to adjust your 37º angle.  However, you cannot be entirely sure of your new measurements.  That means your measurement will be within +/- 0.1º.  </t>
    </r>
    <r>
      <rPr>
        <b/>
        <sz val="11"/>
        <rFont val="Arial"/>
        <family val="2"/>
      </rPr>
      <t>First</t>
    </r>
    <r>
      <rPr>
        <sz val="11"/>
        <rFont val="Arial"/>
        <family val="2"/>
      </rPr>
      <t xml:space="preserve">: Enter this number in the highlited outlined Accuracy Error box.  Will this +/- 0.1º make a difference? Try to find the needed adjustment to the 37º angle that puts your rocket in orbit.  
Is it possible to launch safely if you can only aim your rocket to within +/- 0.1º? _____________________ 
What is your best angle?  _______________________________   
</t>
    </r>
    <r>
      <rPr>
        <b/>
        <sz val="11"/>
        <rFont val="Arial"/>
        <family val="2"/>
      </rPr>
      <t>Second</t>
    </r>
    <r>
      <rPr>
        <sz val="11"/>
        <rFont val="Arial"/>
        <family val="2"/>
      </rPr>
      <t>: Upgrade your navigation system so it is accurate within +/- 0.01º (enter this number in the Accuracy Error box).  
Can you get both the plus and minus errors within the safe zone? _______________________
 Is it possible to launch safely now? _____________________   What is your best angle?  _________________________________</t>
    </r>
  </si>
  <si>
    <r>
      <rPr>
        <sz val="11"/>
        <rFont val="Arial"/>
        <family val="2"/>
      </rPr>
      <t xml:space="preserve">To do this problem by hand would mean guessing and doing all the calculations multiple times until the proper distance is found.  While the calculation is not that difficult, doing it over and over is time consuming.  Instead, a computer can be used to do all the calculating (once the equations have been programmed in).  
AT THE COMPUTER:
To solve the problem, you simply supply the guesses in the highlited box </t>
    </r>
    <r>
      <rPr>
        <sz val="11"/>
        <rFont val="Symbol"/>
        <family val="1"/>
        <charset val="2"/>
      </rPr>
      <t>®</t>
    </r>
    <r>
      <rPr>
        <sz val="11"/>
        <rFont val="Arial"/>
        <family val="2"/>
      </rPr>
      <t xml:space="preserve"> press ENTER </t>
    </r>
    <r>
      <rPr>
        <sz val="11"/>
        <rFont val="Symbol"/>
        <family val="1"/>
        <charset val="2"/>
      </rPr>
      <t xml:space="preserve"> ®</t>
    </r>
    <r>
      <rPr>
        <sz val="11"/>
        <rFont val="Arial"/>
        <family val="2"/>
      </rPr>
      <t xml:space="preserve"> get the calculated result immediately (computers do math much faster than humans).  As the captain of the ship, you know that you are exactly 1000 km from the center of the island and at an angle of 37º.  You also know that the harbor is 1km </t>
    </r>
    <r>
      <rPr>
        <b/>
        <sz val="11"/>
        <rFont val="Arial"/>
        <family val="2"/>
      </rPr>
      <t>north</t>
    </r>
    <r>
      <rPr>
        <sz val="11"/>
        <rFont val="Arial"/>
        <family val="2"/>
      </rPr>
      <t xml:space="preserve"> of the center.  Therefore you need to adjust the 37º  angle so that your ship arrives within 1km of the center of the island, </t>
    </r>
    <r>
      <rPr>
        <b/>
        <sz val="11"/>
        <rFont val="Arial"/>
        <family val="2"/>
      </rPr>
      <t>and 0.1km of the harbor!</t>
    </r>
    <r>
      <rPr>
        <sz val="11"/>
        <rFont val="Arial"/>
        <family val="2"/>
      </rPr>
      <t xml:space="preserve">
Have each person in your group write down something they would search for on this mystery island!:
__________________________________________                   __________________________________________
__________________________________________                   __________________________________________
__________________________________________                   __________________________________________</t>
    </r>
  </si>
</sst>
</file>

<file path=xl/styles.xml><?xml version="1.0" encoding="utf-8"?>
<styleSheet xmlns="http://schemas.openxmlformats.org/spreadsheetml/2006/main">
  <numFmts count="3">
    <numFmt numFmtId="164" formatCode="0.000"/>
    <numFmt numFmtId="166" formatCode="0.0000"/>
    <numFmt numFmtId="167" formatCode="0.0"/>
  </numFmts>
  <fonts count="9">
    <font>
      <sz val="10"/>
      <name val="Arial"/>
    </font>
    <font>
      <sz val="14"/>
      <name val="Arial"/>
      <family val="2"/>
    </font>
    <font>
      <sz val="10"/>
      <color indexed="8"/>
      <name val="Arial"/>
      <family val="2"/>
    </font>
    <font>
      <sz val="9"/>
      <name val="Arial"/>
      <family val="2"/>
    </font>
    <font>
      <sz val="12"/>
      <name val="Arial"/>
      <family val="2"/>
    </font>
    <font>
      <sz val="10"/>
      <name val="Arial"/>
      <family val="2"/>
    </font>
    <font>
      <sz val="11"/>
      <name val="Arial"/>
      <family val="2"/>
    </font>
    <font>
      <b/>
      <sz val="11"/>
      <name val="Arial"/>
      <family val="2"/>
    </font>
    <font>
      <sz val="11"/>
      <name val="Symbol"/>
      <family val="1"/>
      <charset val="2"/>
    </font>
  </fonts>
  <fills count="3">
    <fill>
      <patternFill patternType="none"/>
    </fill>
    <fill>
      <patternFill patternType="gray125"/>
    </fill>
    <fill>
      <patternFill patternType="solid">
        <fgColor indexed="2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7">
    <xf numFmtId="0" fontId="0" fillId="0" borderId="0" xfId="0"/>
    <xf numFmtId="164" fontId="0" fillId="0" borderId="0" xfId="0" applyNumberFormat="1" applyAlignment="1">
      <alignment horizontal="center" vertical="center" wrapText="1"/>
    </xf>
    <xf numFmtId="164" fontId="0" fillId="0" borderId="1" xfId="0" applyNumberFormat="1" applyBorder="1" applyAlignment="1">
      <alignment horizontal="center" vertical="center" wrapText="1"/>
    </xf>
    <xf numFmtId="164" fontId="0" fillId="0" borderId="0" xfId="0" applyNumberFormat="1" applyBorder="1" applyAlignment="1">
      <alignment horizontal="center" vertical="center" wrapText="1"/>
    </xf>
    <xf numFmtId="167" fontId="0" fillId="0" borderId="0" xfId="0" applyNumberFormat="1" applyBorder="1" applyAlignment="1">
      <alignment horizontal="center" vertical="center" wrapText="1"/>
    </xf>
    <xf numFmtId="166" fontId="0" fillId="0" borderId="0" xfId="0" applyNumberFormat="1" applyBorder="1" applyAlignment="1">
      <alignment horizontal="center" vertical="center" wrapText="1"/>
    </xf>
    <xf numFmtId="164" fontId="0" fillId="0" borderId="2" xfId="0" applyNumberFormat="1" applyBorder="1" applyAlignment="1">
      <alignment horizontal="center" vertical="center" wrapText="1"/>
    </xf>
    <xf numFmtId="2" fontId="0" fillId="0" borderId="0" xfId="0" applyNumberFormat="1" applyBorder="1" applyAlignment="1">
      <alignment horizontal="center" vertical="center" wrapText="1"/>
    </xf>
    <xf numFmtId="164" fontId="3" fillId="0" borderId="0" xfId="0" applyNumberFormat="1" applyFont="1" applyBorder="1" applyAlignment="1">
      <alignment horizontal="left" vertical="top" wrapText="1"/>
    </xf>
    <xf numFmtId="164" fontId="0" fillId="0" borderId="0" xfId="0" applyNumberFormat="1" applyBorder="1" applyAlignment="1">
      <alignment horizontal="left" vertical="top" wrapText="1"/>
    </xf>
    <xf numFmtId="164" fontId="1" fillId="0" borderId="0" xfId="0" applyNumberFormat="1" applyFont="1" applyBorder="1" applyAlignment="1">
      <alignment horizontal="center" vertical="center" wrapText="1"/>
    </xf>
    <xf numFmtId="167" fontId="0" fillId="0" borderId="3" xfId="0" applyNumberFormat="1" applyBorder="1" applyAlignment="1">
      <alignment horizontal="center" vertical="center" wrapText="1"/>
    </xf>
    <xf numFmtId="164" fontId="0" fillId="0" borderId="4" xfId="0" applyNumberFormat="1" applyBorder="1" applyAlignment="1">
      <alignment horizontal="center" vertical="center" wrapText="1"/>
    </xf>
    <xf numFmtId="164" fontId="0" fillId="0" borderId="5" xfId="0" applyNumberFormat="1" applyBorder="1" applyAlignment="1">
      <alignment horizontal="center" vertical="center" wrapText="1"/>
    </xf>
    <xf numFmtId="164" fontId="0" fillId="0" borderId="3" xfId="0" applyNumberFormat="1" applyBorder="1" applyAlignment="1">
      <alignment horizontal="center" vertical="center" wrapText="1"/>
    </xf>
    <xf numFmtId="167" fontId="0" fillId="0" borderId="6" xfId="0" applyNumberFormat="1" applyBorder="1" applyAlignment="1">
      <alignment horizontal="center" vertical="center" wrapText="1"/>
    </xf>
    <xf numFmtId="167" fontId="0" fillId="0" borderId="7" xfId="0" applyNumberFormat="1" applyBorder="1" applyAlignment="1">
      <alignment horizontal="center" vertical="center" wrapText="1"/>
    </xf>
    <xf numFmtId="167" fontId="0" fillId="2" borderId="0" xfId="0" applyNumberFormat="1" applyFill="1" applyBorder="1" applyAlignment="1">
      <alignment horizontal="center" vertical="center" wrapText="1"/>
    </xf>
    <xf numFmtId="167" fontId="5" fillId="0" borderId="0" xfId="0" applyNumberFormat="1" applyFont="1" applyBorder="1" applyAlignment="1">
      <alignment horizontal="center" vertical="center" wrapText="1"/>
    </xf>
    <xf numFmtId="164" fontId="0" fillId="0" borderId="0" xfId="0" applyNumberFormat="1" applyBorder="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0" fontId="2" fillId="0" borderId="0" xfId="0" applyFont="1" applyBorder="1" applyAlignment="1">
      <alignment horizontal="center" wrapText="1"/>
    </xf>
    <xf numFmtId="164" fontId="4" fillId="0" borderId="0" xfId="0" applyNumberFormat="1" applyFont="1" applyBorder="1" applyAlignment="1" applyProtection="1">
      <alignment horizontal="left" vertical="top" wrapText="1"/>
      <protection locked="0"/>
    </xf>
    <xf numFmtId="164" fontId="1" fillId="0" borderId="0" xfId="0" applyNumberFormat="1" applyFont="1" applyBorder="1" applyAlignment="1">
      <alignment horizontal="center" vertical="center" wrapText="1"/>
    </xf>
    <xf numFmtId="164" fontId="3" fillId="0" borderId="0" xfId="0" applyNumberFormat="1" applyFont="1" applyBorder="1" applyAlignment="1" applyProtection="1">
      <alignment horizontal="left" vertical="top" wrapText="1"/>
      <protection locked="0"/>
    </xf>
    <xf numFmtId="164" fontId="0" fillId="0" borderId="0" xfId="0" applyNumberFormat="1" applyBorder="1" applyAlignment="1" applyProtection="1">
      <alignment horizontal="left" vertical="top" wrapText="1"/>
      <protection locked="0"/>
    </xf>
    <xf numFmtId="164" fontId="6" fillId="0" borderId="0" xfId="0" applyNumberFormat="1" applyFont="1" applyBorder="1" applyAlignment="1" applyProtection="1">
      <alignment horizontal="left" vertical="top" wrapText="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http://images.google.com/images?q=tbn:NdImysDtPCQC:www.gomugomu.com/enter/down/clip/01/icon76-ship.gif" TargetMode="External"/><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47625</xdr:colOff>
      <xdr:row>11</xdr:row>
      <xdr:rowOff>666750</xdr:rowOff>
    </xdr:from>
    <xdr:to>
      <xdr:col>3</xdr:col>
      <xdr:colOff>19050</xdr:colOff>
      <xdr:row>12</xdr:row>
      <xdr:rowOff>66675</xdr:rowOff>
    </xdr:to>
    <xdr:pic>
      <xdr:nvPicPr>
        <xdr:cNvPr id="1461" name="Picture 24"/>
        <xdr:cNvPicPr>
          <a:picLocks noChangeAspect="1" noChangeArrowheads="1"/>
        </xdr:cNvPicPr>
      </xdr:nvPicPr>
      <xdr:blipFill>
        <a:blip xmlns:r="http://schemas.openxmlformats.org/officeDocument/2006/relationships" r:embed="rId1"/>
        <a:srcRect/>
        <a:stretch>
          <a:fillRect/>
        </a:stretch>
      </xdr:blipFill>
      <xdr:spPr bwMode="auto">
        <a:xfrm>
          <a:off x="133350" y="8467725"/>
          <a:ext cx="866775" cy="876300"/>
        </a:xfrm>
        <a:prstGeom prst="rect">
          <a:avLst/>
        </a:prstGeom>
        <a:noFill/>
        <a:ln w="1">
          <a:noFill/>
          <a:miter lim="800000"/>
          <a:headEnd/>
          <a:tailEnd/>
        </a:ln>
      </xdr:spPr>
    </xdr:pic>
    <xdr:clientData/>
  </xdr:twoCellAnchor>
  <xdr:twoCellAnchor>
    <xdr:from>
      <xdr:col>9</xdr:col>
      <xdr:colOff>276225</xdr:colOff>
      <xdr:row>1</xdr:row>
      <xdr:rowOff>85725</xdr:rowOff>
    </xdr:from>
    <xdr:to>
      <xdr:col>11</xdr:col>
      <xdr:colOff>695325</xdr:colOff>
      <xdr:row>2</xdr:row>
      <xdr:rowOff>514350</xdr:rowOff>
    </xdr:to>
    <xdr:sp macro="" textlink="">
      <xdr:nvSpPr>
        <xdr:cNvPr id="1462" name="Freeform 36"/>
        <xdr:cNvSpPr>
          <a:spLocks/>
        </xdr:cNvSpPr>
      </xdr:nvSpPr>
      <xdr:spPr bwMode="auto">
        <a:xfrm rot="265692">
          <a:off x="4086225" y="457200"/>
          <a:ext cx="1323975" cy="876300"/>
        </a:xfrm>
        <a:custGeom>
          <a:avLst/>
          <a:gdLst>
            <a:gd name="T0" fmla="*/ 1034703 w 119"/>
            <a:gd name="T1" fmla="*/ 844142 h 109"/>
            <a:gd name="T2" fmla="*/ 812186 w 119"/>
            <a:gd name="T3" fmla="*/ 779827 h 109"/>
            <a:gd name="T4" fmla="*/ 634173 w 119"/>
            <a:gd name="T5" fmla="*/ 715511 h 109"/>
            <a:gd name="T6" fmla="*/ 367153 w 119"/>
            <a:gd name="T7" fmla="*/ 610998 h 109"/>
            <a:gd name="T8" fmla="*/ 278146 w 119"/>
            <a:gd name="T9" fmla="*/ 522564 h 109"/>
            <a:gd name="T10" fmla="*/ 222517 w 119"/>
            <a:gd name="T11" fmla="*/ 418051 h 109"/>
            <a:gd name="T12" fmla="*/ 0 w 119"/>
            <a:gd name="T13" fmla="*/ 241183 h 109"/>
            <a:gd name="T14" fmla="*/ 11126 w 119"/>
            <a:gd name="T15" fmla="*/ 128631 h 109"/>
            <a:gd name="T16" fmla="*/ 111258 w 119"/>
            <a:gd name="T17" fmla="*/ 88434 h 109"/>
            <a:gd name="T18" fmla="*/ 556292 w 119"/>
            <a:gd name="T19" fmla="*/ 0 h 109"/>
            <a:gd name="T20" fmla="*/ 700928 w 119"/>
            <a:gd name="T21" fmla="*/ 64316 h 109"/>
            <a:gd name="T22" fmla="*/ 890067 w 119"/>
            <a:gd name="T23" fmla="*/ 209026 h 109"/>
            <a:gd name="T24" fmla="*/ 990200 w 119"/>
            <a:gd name="T25" fmla="*/ 257262 h 109"/>
            <a:gd name="T26" fmla="*/ 1068081 w 119"/>
            <a:gd name="T27" fmla="*/ 321578 h 109"/>
            <a:gd name="T28" fmla="*/ 1257220 w 119"/>
            <a:gd name="T29" fmla="*/ 514525 h 109"/>
            <a:gd name="T30" fmla="*/ 1290597 w 119"/>
            <a:gd name="T31" fmla="*/ 651195 h 109"/>
            <a:gd name="T32" fmla="*/ 1323975 w 119"/>
            <a:gd name="T33" fmla="*/ 723551 h 109"/>
            <a:gd name="T34" fmla="*/ 1157087 w 119"/>
            <a:gd name="T35" fmla="*/ 836103 h 109"/>
            <a:gd name="T36" fmla="*/ 1034703 w 119"/>
            <a:gd name="T37" fmla="*/ 844142 h 109"/>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119"/>
            <a:gd name="T58" fmla="*/ 0 h 109"/>
            <a:gd name="T59" fmla="*/ 119 w 119"/>
            <a:gd name="T60" fmla="*/ 109 h 109"/>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119" h="109">
              <a:moveTo>
                <a:pt x="93" y="105"/>
              </a:moveTo>
              <a:cubicBezTo>
                <a:pt x="85" y="103"/>
                <a:pt x="80" y="99"/>
                <a:pt x="73" y="97"/>
              </a:cubicBezTo>
              <a:cubicBezTo>
                <a:pt x="67" y="93"/>
                <a:pt x="64" y="91"/>
                <a:pt x="57" y="89"/>
              </a:cubicBezTo>
              <a:cubicBezTo>
                <a:pt x="51" y="85"/>
                <a:pt x="40" y="78"/>
                <a:pt x="33" y="76"/>
              </a:cubicBezTo>
              <a:cubicBezTo>
                <a:pt x="32" y="72"/>
                <a:pt x="25" y="65"/>
                <a:pt x="25" y="65"/>
              </a:cubicBezTo>
              <a:cubicBezTo>
                <a:pt x="27" y="59"/>
                <a:pt x="24" y="56"/>
                <a:pt x="20" y="52"/>
              </a:cubicBezTo>
              <a:cubicBezTo>
                <a:pt x="6" y="54"/>
                <a:pt x="3" y="42"/>
                <a:pt x="0" y="30"/>
              </a:cubicBezTo>
              <a:cubicBezTo>
                <a:pt x="0" y="25"/>
                <a:pt x="0" y="21"/>
                <a:pt x="1" y="16"/>
              </a:cubicBezTo>
              <a:cubicBezTo>
                <a:pt x="2" y="13"/>
                <a:pt x="10" y="11"/>
                <a:pt x="10" y="11"/>
              </a:cubicBezTo>
              <a:cubicBezTo>
                <a:pt x="17" y="0"/>
                <a:pt x="40" y="1"/>
                <a:pt x="50" y="0"/>
              </a:cubicBezTo>
              <a:cubicBezTo>
                <a:pt x="57" y="1"/>
                <a:pt x="58" y="4"/>
                <a:pt x="63" y="8"/>
              </a:cubicBezTo>
              <a:cubicBezTo>
                <a:pt x="67" y="14"/>
                <a:pt x="74" y="22"/>
                <a:pt x="80" y="26"/>
              </a:cubicBezTo>
              <a:cubicBezTo>
                <a:pt x="83" y="28"/>
                <a:pt x="89" y="32"/>
                <a:pt x="89" y="32"/>
              </a:cubicBezTo>
              <a:cubicBezTo>
                <a:pt x="94" y="39"/>
                <a:pt x="91" y="37"/>
                <a:pt x="96" y="40"/>
              </a:cubicBezTo>
              <a:cubicBezTo>
                <a:pt x="102" y="49"/>
                <a:pt x="106" y="57"/>
                <a:pt x="113" y="64"/>
              </a:cubicBezTo>
              <a:cubicBezTo>
                <a:pt x="118" y="82"/>
                <a:pt x="112" y="58"/>
                <a:pt x="116" y="81"/>
              </a:cubicBezTo>
              <a:cubicBezTo>
                <a:pt x="117" y="84"/>
                <a:pt x="119" y="90"/>
                <a:pt x="119" y="90"/>
              </a:cubicBezTo>
              <a:cubicBezTo>
                <a:pt x="117" y="99"/>
                <a:pt x="113" y="101"/>
                <a:pt x="104" y="104"/>
              </a:cubicBezTo>
              <a:cubicBezTo>
                <a:pt x="101" y="105"/>
                <a:pt x="93" y="109"/>
                <a:pt x="93" y="105"/>
              </a:cubicBezTo>
              <a:close/>
            </a:path>
          </a:pathLst>
        </a:custGeom>
        <a:gradFill rotWithShape="0">
          <a:gsLst>
            <a:gs pos="0">
              <a:srgbClr val="D1C39F"/>
            </a:gs>
            <a:gs pos="35001">
              <a:srgbClr val="F0EBD5"/>
            </a:gs>
            <a:gs pos="100000">
              <a:srgbClr val="FFEFD1"/>
            </a:gs>
          </a:gsLst>
          <a:path path="rect">
            <a:fillToRect l="50000" t="50000" r="50000" b="50000"/>
          </a:path>
        </a:gradFill>
        <a:ln w="9525">
          <a:solidFill>
            <a:srgbClr val="000000"/>
          </a:solidFill>
          <a:round/>
          <a:headEnd/>
          <a:tailEnd/>
        </a:ln>
      </xdr:spPr>
    </xdr:sp>
    <xdr:clientData/>
  </xdr:twoCellAnchor>
  <xdr:twoCellAnchor>
    <xdr:from>
      <xdr:col>2</xdr:col>
      <xdr:colOff>9525</xdr:colOff>
      <xdr:row>2</xdr:row>
      <xdr:rowOff>180975</xdr:rowOff>
    </xdr:from>
    <xdr:to>
      <xdr:col>9</xdr:col>
      <xdr:colOff>600075</xdr:colOff>
      <xdr:row>2</xdr:row>
      <xdr:rowOff>1428750</xdr:rowOff>
    </xdr:to>
    <xdr:sp macro="" textlink="">
      <xdr:nvSpPr>
        <xdr:cNvPr id="1463" name="AutoShape 2"/>
        <xdr:cNvSpPr>
          <a:spLocks noChangeArrowheads="1"/>
        </xdr:cNvSpPr>
      </xdr:nvSpPr>
      <xdr:spPr bwMode="auto">
        <a:xfrm flipH="1">
          <a:off x="828675" y="1000125"/>
          <a:ext cx="3581400" cy="1247775"/>
        </a:xfrm>
        <a:prstGeom prst="rtTriangle">
          <a:avLst/>
        </a:prstGeom>
        <a:solidFill>
          <a:srgbClr val="FFFFFF"/>
        </a:solidFill>
        <a:ln w="9525">
          <a:solidFill>
            <a:srgbClr val="000000"/>
          </a:solidFill>
          <a:miter lim="800000"/>
          <a:headEnd/>
          <a:tailEnd/>
        </a:ln>
      </xdr:spPr>
    </xdr:sp>
    <xdr:clientData/>
  </xdr:twoCellAnchor>
  <xdr:twoCellAnchor>
    <xdr:from>
      <xdr:col>1</xdr:col>
      <xdr:colOff>466725</xdr:colOff>
      <xdr:row>2</xdr:row>
      <xdr:rowOff>1133475</xdr:rowOff>
    </xdr:from>
    <xdr:to>
      <xdr:col>2</xdr:col>
      <xdr:colOff>9525</xdr:colOff>
      <xdr:row>2</xdr:row>
      <xdr:rowOff>1447800</xdr:rowOff>
    </xdr:to>
    <xdr:pic>
      <xdr:nvPicPr>
        <xdr:cNvPr id="1464" name="Picture 3" descr="http://images.google.com/images?q=tbn:NdImysDtPCQC:www.gomugomu.com/enter/down/clip/01/icon76-ship.gif"/>
        <xdr:cNvPicPr>
          <a:picLocks noChangeAspect="1" noChangeArrowheads="1"/>
        </xdr:cNvPicPr>
      </xdr:nvPicPr>
      <xdr:blipFill>
        <a:blip xmlns:r="http://schemas.openxmlformats.org/officeDocument/2006/relationships" r:embed="rId2" r:link="rId3"/>
        <a:srcRect/>
        <a:stretch>
          <a:fillRect/>
        </a:stretch>
      </xdr:blipFill>
      <xdr:spPr bwMode="auto">
        <a:xfrm>
          <a:off x="552450" y="1952625"/>
          <a:ext cx="276225" cy="314325"/>
        </a:xfrm>
        <a:prstGeom prst="rect">
          <a:avLst/>
        </a:prstGeom>
        <a:noFill/>
        <a:ln w="9525">
          <a:noFill/>
          <a:miter lim="800000"/>
          <a:headEnd/>
          <a:tailEnd/>
        </a:ln>
      </xdr:spPr>
    </xdr:pic>
    <xdr:clientData/>
  </xdr:twoCellAnchor>
  <xdr:twoCellAnchor>
    <xdr:from>
      <xdr:col>7</xdr:col>
      <xdr:colOff>123825</xdr:colOff>
      <xdr:row>2</xdr:row>
      <xdr:rowOff>704850</xdr:rowOff>
    </xdr:from>
    <xdr:to>
      <xdr:col>7</xdr:col>
      <xdr:colOff>1000125</xdr:colOff>
      <xdr:row>2</xdr:row>
      <xdr:rowOff>1038225</xdr:rowOff>
    </xdr:to>
    <xdr:sp macro="" textlink="">
      <xdr:nvSpPr>
        <xdr:cNvPr id="1029" name="Text Box 5"/>
        <xdr:cNvSpPr txBox="1">
          <a:spLocks noChangeArrowheads="1"/>
        </xdr:cNvSpPr>
      </xdr:nvSpPr>
      <xdr:spPr bwMode="auto">
        <a:xfrm>
          <a:off x="2667000" y="1581150"/>
          <a:ext cx="876300" cy="333375"/>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200" b="0" i="0" strike="noStrike">
              <a:solidFill>
                <a:srgbClr val="000000"/>
              </a:solidFill>
              <a:latin typeface="Times New Roman"/>
              <a:cs typeface="Times New Roman"/>
            </a:rPr>
            <a:t>1000 km</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3</xdr:col>
      <xdr:colOff>381000</xdr:colOff>
      <xdr:row>2</xdr:row>
      <xdr:rowOff>1200150</xdr:rowOff>
    </xdr:from>
    <xdr:to>
      <xdr:col>4</xdr:col>
      <xdr:colOff>123825</xdr:colOff>
      <xdr:row>2</xdr:row>
      <xdr:rowOff>1428750</xdr:rowOff>
    </xdr:to>
    <xdr:sp macro="" textlink="">
      <xdr:nvSpPr>
        <xdr:cNvPr id="1466" name="Arc 6"/>
        <xdr:cNvSpPr>
          <a:spLocks/>
        </xdr:cNvSpPr>
      </xdr:nvSpPr>
      <xdr:spPr bwMode="auto">
        <a:xfrm rot="10800000" flipH="1" flipV="1">
          <a:off x="1362075" y="2019300"/>
          <a:ext cx="209550" cy="228600"/>
        </a:xfrm>
        <a:custGeom>
          <a:avLst/>
          <a:gdLst>
            <a:gd name="T0" fmla="*/ 1619569 w 21600"/>
            <a:gd name="T1" fmla="*/ 0 h 13056"/>
            <a:gd name="T2" fmla="*/ 2032926 w 21600"/>
            <a:gd name="T3" fmla="*/ 4002601 h 13056"/>
            <a:gd name="T4" fmla="*/ 0 w 21600"/>
            <a:gd name="T5" fmla="*/ 4002601 h 13056"/>
            <a:gd name="T6" fmla="*/ 0 60000 65536"/>
            <a:gd name="T7" fmla="*/ 0 60000 65536"/>
            <a:gd name="T8" fmla="*/ 0 60000 65536"/>
            <a:gd name="T9" fmla="*/ 0 w 21600"/>
            <a:gd name="T10" fmla="*/ 0 h 13056"/>
            <a:gd name="T11" fmla="*/ 21600 w 21600"/>
            <a:gd name="T12" fmla="*/ 13056 h 13056"/>
          </a:gdLst>
          <a:ahLst/>
          <a:cxnLst>
            <a:cxn ang="T6">
              <a:pos x="T0" y="T1"/>
            </a:cxn>
            <a:cxn ang="T7">
              <a:pos x="T2" y="T3"/>
            </a:cxn>
            <a:cxn ang="T8">
              <a:pos x="T4" y="T5"/>
            </a:cxn>
          </a:cxnLst>
          <a:rect l="T9" t="T10" r="T11" b="T12"/>
          <a:pathLst>
            <a:path w="21600" h="13056" fill="none" extrusionOk="0">
              <a:moveTo>
                <a:pt x="17207" y="0"/>
              </a:moveTo>
              <a:cubicBezTo>
                <a:pt x="20057" y="3756"/>
                <a:pt x="21600" y="8341"/>
                <a:pt x="21600" y="13056"/>
              </a:cubicBezTo>
            </a:path>
            <a:path w="21600" h="13056" stroke="0" extrusionOk="0">
              <a:moveTo>
                <a:pt x="17207" y="0"/>
              </a:moveTo>
              <a:cubicBezTo>
                <a:pt x="20057" y="3756"/>
                <a:pt x="21600" y="8341"/>
                <a:pt x="21600" y="13056"/>
              </a:cubicBezTo>
              <a:lnTo>
                <a:pt x="0" y="13056"/>
              </a:lnTo>
              <a:close/>
            </a:path>
          </a:pathLst>
        </a:custGeom>
        <a:noFill/>
        <a:ln w="9525">
          <a:solidFill>
            <a:srgbClr val="000000"/>
          </a:solidFill>
          <a:round/>
          <a:headEnd/>
          <a:tailEnd/>
        </a:ln>
      </xdr:spPr>
    </xdr:sp>
    <xdr:clientData/>
  </xdr:twoCellAnchor>
  <xdr:twoCellAnchor>
    <xdr:from>
      <xdr:col>4</xdr:col>
      <xdr:colOff>66675</xdr:colOff>
      <xdr:row>2</xdr:row>
      <xdr:rowOff>1162050</xdr:rowOff>
    </xdr:from>
    <xdr:to>
      <xdr:col>5</xdr:col>
      <xdr:colOff>495300</xdr:colOff>
      <xdr:row>3</xdr:row>
      <xdr:rowOff>19050</xdr:rowOff>
    </xdr:to>
    <xdr:sp macro="" textlink="">
      <xdr:nvSpPr>
        <xdr:cNvPr id="1031" name="Text Box 7"/>
        <xdr:cNvSpPr txBox="1">
          <a:spLocks noChangeArrowheads="1"/>
        </xdr:cNvSpPr>
      </xdr:nvSpPr>
      <xdr:spPr bwMode="auto">
        <a:xfrm>
          <a:off x="1514475" y="2038350"/>
          <a:ext cx="638175" cy="3048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200" b="0" i="0" strike="noStrike">
              <a:solidFill>
                <a:srgbClr val="000000"/>
              </a:solidFill>
              <a:latin typeface="Times New Roman"/>
              <a:cs typeface="Times New Roman"/>
            </a:rPr>
            <a:t>37º</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762000</xdr:colOff>
      <xdr:row>11</xdr:row>
      <xdr:rowOff>666750</xdr:rowOff>
    </xdr:from>
    <xdr:to>
      <xdr:col>9</xdr:col>
      <xdr:colOff>447675</xdr:colOff>
      <xdr:row>11</xdr:row>
      <xdr:rowOff>981075</xdr:rowOff>
    </xdr:to>
    <xdr:sp macro="" textlink="">
      <xdr:nvSpPr>
        <xdr:cNvPr id="1045" name="Text Box 21"/>
        <xdr:cNvSpPr txBox="1">
          <a:spLocks noChangeArrowheads="1"/>
        </xdr:cNvSpPr>
      </xdr:nvSpPr>
      <xdr:spPr bwMode="auto">
        <a:xfrm>
          <a:off x="3305175" y="8658225"/>
          <a:ext cx="952500" cy="314325"/>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200" b="0" i="0" strike="noStrike">
              <a:solidFill>
                <a:srgbClr val="000000"/>
              </a:solidFill>
              <a:latin typeface="Times New Roman"/>
              <a:cs typeface="Times New Roman"/>
            </a:rPr>
            <a:t>382,700 km</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5</xdr:col>
      <xdr:colOff>581025</xdr:colOff>
      <xdr:row>11</xdr:row>
      <xdr:rowOff>866775</xdr:rowOff>
    </xdr:from>
    <xdr:to>
      <xdr:col>7</xdr:col>
      <xdr:colOff>66675</xdr:colOff>
      <xdr:row>11</xdr:row>
      <xdr:rowOff>1143000</xdr:rowOff>
    </xdr:to>
    <xdr:sp macro="" textlink="">
      <xdr:nvSpPr>
        <xdr:cNvPr id="1469" name="Arc 22"/>
        <xdr:cNvSpPr>
          <a:spLocks/>
        </xdr:cNvSpPr>
      </xdr:nvSpPr>
      <xdr:spPr bwMode="auto">
        <a:xfrm rot="10800000" flipH="1" flipV="1">
          <a:off x="2238375" y="8667750"/>
          <a:ext cx="371475" cy="276225"/>
        </a:xfrm>
        <a:custGeom>
          <a:avLst/>
          <a:gdLst>
            <a:gd name="T0" fmla="*/ 5801786 w 21600"/>
            <a:gd name="T1" fmla="*/ 0 h 9042"/>
            <a:gd name="T2" fmla="*/ 6388596 w 21600"/>
            <a:gd name="T3" fmla="*/ 8438426 h 9042"/>
            <a:gd name="T4" fmla="*/ 0 w 21600"/>
            <a:gd name="T5" fmla="*/ 8438426 h 9042"/>
            <a:gd name="T6" fmla="*/ 0 60000 65536"/>
            <a:gd name="T7" fmla="*/ 0 60000 65536"/>
            <a:gd name="T8" fmla="*/ 0 60000 65536"/>
            <a:gd name="T9" fmla="*/ 0 w 21600"/>
            <a:gd name="T10" fmla="*/ 0 h 9042"/>
            <a:gd name="T11" fmla="*/ 21600 w 21600"/>
            <a:gd name="T12" fmla="*/ 9042 h 9042"/>
          </a:gdLst>
          <a:ahLst/>
          <a:cxnLst>
            <a:cxn ang="T6">
              <a:pos x="T0" y="T1"/>
            </a:cxn>
            <a:cxn ang="T7">
              <a:pos x="T2" y="T3"/>
            </a:cxn>
            <a:cxn ang="T8">
              <a:pos x="T4" y="T5"/>
            </a:cxn>
          </a:cxnLst>
          <a:rect l="T9" t="T10" r="T11" b="T12"/>
          <a:pathLst>
            <a:path w="21600" h="9042" fill="none" extrusionOk="0">
              <a:moveTo>
                <a:pt x="19616" y="-1"/>
              </a:moveTo>
              <a:cubicBezTo>
                <a:pt x="20923" y="2835"/>
                <a:pt x="21600" y="5920"/>
                <a:pt x="21600" y="9042"/>
              </a:cubicBezTo>
            </a:path>
            <a:path w="21600" h="9042" stroke="0" extrusionOk="0">
              <a:moveTo>
                <a:pt x="19616" y="-1"/>
              </a:moveTo>
              <a:cubicBezTo>
                <a:pt x="20923" y="2835"/>
                <a:pt x="21600" y="5920"/>
                <a:pt x="21600" y="9042"/>
              </a:cubicBezTo>
              <a:lnTo>
                <a:pt x="0" y="9042"/>
              </a:lnTo>
              <a:close/>
            </a:path>
          </a:pathLst>
        </a:custGeom>
        <a:noFill/>
        <a:ln w="9525">
          <a:solidFill>
            <a:srgbClr val="000000"/>
          </a:solidFill>
          <a:round/>
          <a:headEnd/>
          <a:tailEnd/>
        </a:ln>
      </xdr:spPr>
    </xdr:sp>
    <xdr:clientData/>
  </xdr:twoCellAnchor>
  <xdr:twoCellAnchor>
    <xdr:from>
      <xdr:col>7</xdr:col>
      <xdr:colOff>28575</xdr:colOff>
      <xdr:row>11</xdr:row>
      <xdr:rowOff>895350</xdr:rowOff>
    </xdr:from>
    <xdr:to>
      <xdr:col>7</xdr:col>
      <xdr:colOff>438150</xdr:colOff>
      <xdr:row>11</xdr:row>
      <xdr:rowOff>1181100</xdr:rowOff>
    </xdr:to>
    <xdr:sp macro="" textlink="">
      <xdr:nvSpPr>
        <xdr:cNvPr id="1047" name="Text Box 23"/>
        <xdr:cNvSpPr txBox="1">
          <a:spLocks noChangeArrowheads="1"/>
        </xdr:cNvSpPr>
      </xdr:nvSpPr>
      <xdr:spPr bwMode="auto">
        <a:xfrm>
          <a:off x="2571750" y="8886825"/>
          <a:ext cx="409575" cy="2857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200" b="0" i="0" strike="noStrike">
              <a:solidFill>
                <a:srgbClr val="000000"/>
              </a:solidFill>
              <a:latin typeface="Times New Roman"/>
              <a:cs typeface="Times New Roman"/>
            </a:rPr>
            <a:t>37º</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15</xdr:col>
      <xdr:colOff>123825</xdr:colOff>
      <xdr:row>10</xdr:row>
      <xdr:rowOff>361950</xdr:rowOff>
    </xdr:from>
    <xdr:to>
      <xdr:col>15</xdr:col>
      <xdr:colOff>628650</xdr:colOff>
      <xdr:row>11</xdr:row>
      <xdr:rowOff>266700</xdr:rowOff>
    </xdr:to>
    <xdr:sp macro="" textlink="">
      <xdr:nvSpPr>
        <xdr:cNvPr id="1471" name="Oval 25"/>
        <xdr:cNvSpPr>
          <a:spLocks noChangeArrowheads="1"/>
        </xdr:cNvSpPr>
      </xdr:nvSpPr>
      <xdr:spPr bwMode="auto">
        <a:xfrm>
          <a:off x="6953250" y="7581900"/>
          <a:ext cx="504825" cy="485775"/>
        </a:xfrm>
        <a:prstGeom prst="ellipse">
          <a:avLst/>
        </a:prstGeom>
        <a:gradFill rotWithShape="0">
          <a:gsLst>
            <a:gs pos="0">
              <a:srgbClr val="969696"/>
            </a:gs>
            <a:gs pos="50000">
              <a:srgbClr val="C0C0C0"/>
            </a:gs>
            <a:gs pos="100000">
              <a:srgbClr val="969696"/>
            </a:gs>
          </a:gsLst>
          <a:lin ang="5400000" scaled="1"/>
        </a:gradFill>
        <a:ln w="9525">
          <a:noFill/>
          <a:round/>
          <a:headEnd/>
          <a:tailEnd/>
        </a:ln>
      </xdr:spPr>
    </xdr:sp>
    <xdr:clientData/>
  </xdr:twoCellAnchor>
  <xdr:twoCellAnchor>
    <xdr:from>
      <xdr:col>15</xdr:col>
      <xdr:colOff>247650</xdr:colOff>
      <xdr:row>10</xdr:row>
      <xdr:rowOff>295275</xdr:rowOff>
    </xdr:from>
    <xdr:to>
      <xdr:col>15</xdr:col>
      <xdr:colOff>676275</xdr:colOff>
      <xdr:row>11</xdr:row>
      <xdr:rowOff>76200</xdr:rowOff>
    </xdr:to>
    <xdr:sp macro="" textlink="">
      <xdr:nvSpPr>
        <xdr:cNvPr id="1472" name="Arc 26"/>
        <xdr:cNvSpPr>
          <a:spLocks/>
        </xdr:cNvSpPr>
      </xdr:nvSpPr>
      <xdr:spPr bwMode="auto">
        <a:xfrm rot="17940689" flipV="1">
          <a:off x="7110413" y="7481887"/>
          <a:ext cx="361950" cy="428625"/>
        </a:xfrm>
        <a:custGeom>
          <a:avLst/>
          <a:gdLst>
            <a:gd name="T0" fmla="*/ 2386206 w 21600"/>
            <a:gd name="T1" fmla="*/ 0 h 32876"/>
            <a:gd name="T2" fmla="*/ 4839791 w 21600"/>
            <a:gd name="T3" fmla="*/ 5588252 h 32876"/>
            <a:gd name="T4" fmla="*/ 0 w 21600"/>
            <a:gd name="T5" fmla="*/ 3375454 h 32876"/>
            <a:gd name="T6" fmla="*/ 0 60000 65536"/>
            <a:gd name="T7" fmla="*/ 0 60000 65536"/>
            <a:gd name="T8" fmla="*/ 0 60000 65536"/>
            <a:gd name="T9" fmla="*/ 0 w 21600"/>
            <a:gd name="T10" fmla="*/ 0 h 32876"/>
            <a:gd name="T11" fmla="*/ 21600 w 21600"/>
            <a:gd name="T12" fmla="*/ 32876 h 32876"/>
          </a:gdLst>
          <a:ahLst/>
          <a:cxnLst>
            <a:cxn ang="T6">
              <a:pos x="T0" y="T1"/>
            </a:cxn>
            <a:cxn ang="T7">
              <a:pos x="T2" y="T3"/>
            </a:cxn>
            <a:cxn ang="T8">
              <a:pos x="T4" y="T5"/>
            </a:cxn>
          </a:cxnLst>
          <a:rect l="T9" t="T10" r="T11" b="T12"/>
          <a:pathLst>
            <a:path w="21600" h="32876" fill="none" extrusionOk="0">
              <a:moveTo>
                <a:pt x="8498" y="-1"/>
              </a:moveTo>
              <a:cubicBezTo>
                <a:pt x="16445" y="3401"/>
                <a:pt x="21600" y="11213"/>
                <a:pt x="21600" y="19858"/>
              </a:cubicBezTo>
              <a:cubicBezTo>
                <a:pt x="21600" y="24556"/>
                <a:pt x="20067" y="29126"/>
                <a:pt x="17236" y="32876"/>
              </a:cubicBezTo>
            </a:path>
            <a:path w="21600" h="32876" stroke="0" extrusionOk="0">
              <a:moveTo>
                <a:pt x="8498" y="-1"/>
              </a:moveTo>
              <a:cubicBezTo>
                <a:pt x="16445" y="3401"/>
                <a:pt x="21600" y="11213"/>
                <a:pt x="21600" y="19858"/>
              </a:cubicBezTo>
              <a:cubicBezTo>
                <a:pt x="21600" y="24556"/>
                <a:pt x="20067" y="29126"/>
                <a:pt x="17236" y="32876"/>
              </a:cubicBezTo>
              <a:lnTo>
                <a:pt x="0" y="19858"/>
              </a:lnTo>
              <a:close/>
            </a:path>
          </a:pathLst>
        </a:custGeom>
        <a:noFill/>
        <a:ln w="9525">
          <a:solidFill>
            <a:srgbClr val="FF0000"/>
          </a:solidFill>
          <a:round/>
          <a:headEnd/>
          <a:tailEnd/>
        </a:ln>
      </xdr:spPr>
    </xdr:sp>
    <xdr:clientData/>
  </xdr:twoCellAnchor>
  <xdr:twoCellAnchor>
    <xdr:from>
      <xdr:col>2</xdr:col>
      <xdr:colOff>0</xdr:colOff>
      <xdr:row>2</xdr:row>
      <xdr:rowOff>47625</xdr:rowOff>
    </xdr:from>
    <xdr:to>
      <xdr:col>9</xdr:col>
      <xdr:colOff>533400</xdr:colOff>
      <xdr:row>2</xdr:row>
      <xdr:rowOff>1428750</xdr:rowOff>
    </xdr:to>
    <xdr:sp macro="" textlink="">
      <xdr:nvSpPr>
        <xdr:cNvPr id="1473" name="Line 28"/>
        <xdr:cNvSpPr>
          <a:spLocks noChangeShapeType="1"/>
        </xdr:cNvSpPr>
      </xdr:nvSpPr>
      <xdr:spPr bwMode="auto">
        <a:xfrm flipV="1">
          <a:off x="819150" y="866775"/>
          <a:ext cx="3524250" cy="1381125"/>
        </a:xfrm>
        <a:prstGeom prst="line">
          <a:avLst/>
        </a:prstGeom>
        <a:noFill/>
        <a:ln w="9525">
          <a:solidFill>
            <a:srgbClr val="000000"/>
          </a:solidFill>
          <a:prstDash val="lgDash"/>
          <a:round/>
          <a:headEnd/>
          <a:tailEnd/>
        </a:ln>
      </xdr:spPr>
    </xdr:sp>
    <xdr:clientData/>
  </xdr:twoCellAnchor>
  <xdr:twoCellAnchor>
    <xdr:from>
      <xdr:col>9</xdr:col>
      <xdr:colOff>533400</xdr:colOff>
      <xdr:row>2</xdr:row>
      <xdr:rowOff>47625</xdr:rowOff>
    </xdr:from>
    <xdr:to>
      <xdr:col>9</xdr:col>
      <xdr:colOff>533400</xdr:colOff>
      <xdr:row>2</xdr:row>
      <xdr:rowOff>1428750</xdr:rowOff>
    </xdr:to>
    <xdr:sp macro="" textlink="">
      <xdr:nvSpPr>
        <xdr:cNvPr id="1474" name="Line 29"/>
        <xdr:cNvSpPr>
          <a:spLocks noChangeShapeType="1"/>
        </xdr:cNvSpPr>
      </xdr:nvSpPr>
      <xdr:spPr bwMode="auto">
        <a:xfrm>
          <a:off x="4343400" y="866775"/>
          <a:ext cx="0" cy="1381125"/>
        </a:xfrm>
        <a:prstGeom prst="line">
          <a:avLst/>
        </a:prstGeom>
        <a:noFill/>
        <a:ln w="9525">
          <a:solidFill>
            <a:srgbClr val="000000"/>
          </a:solidFill>
          <a:prstDash val="lgDash"/>
          <a:round/>
          <a:headEnd/>
          <a:tailEnd/>
        </a:ln>
      </xdr:spPr>
    </xdr:sp>
    <xdr:clientData/>
  </xdr:twoCellAnchor>
  <xdr:twoCellAnchor>
    <xdr:from>
      <xdr:col>5</xdr:col>
      <xdr:colOff>180975</xdr:colOff>
      <xdr:row>2</xdr:row>
      <xdr:rowOff>923925</xdr:rowOff>
    </xdr:from>
    <xdr:to>
      <xdr:col>5</xdr:col>
      <xdr:colOff>457200</xdr:colOff>
      <xdr:row>2</xdr:row>
      <xdr:rowOff>1428750</xdr:rowOff>
    </xdr:to>
    <xdr:sp macro="" textlink="">
      <xdr:nvSpPr>
        <xdr:cNvPr id="1475" name="Arc 30"/>
        <xdr:cNvSpPr>
          <a:spLocks/>
        </xdr:cNvSpPr>
      </xdr:nvSpPr>
      <xdr:spPr bwMode="auto">
        <a:xfrm rot="10800000" flipH="1" flipV="1">
          <a:off x="1838325" y="1743075"/>
          <a:ext cx="276225" cy="504825"/>
        </a:xfrm>
        <a:custGeom>
          <a:avLst/>
          <a:gdLst>
            <a:gd name="T0" fmla="*/ 2814157 w 21600"/>
            <a:gd name="T1" fmla="*/ 0 h 13056"/>
            <a:gd name="T2" fmla="*/ 3532419 w 21600"/>
            <a:gd name="T3" fmla="*/ 19519628 h 13056"/>
            <a:gd name="T4" fmla="*/ 0 w 21600"/>
            <a:gd name="T5" fmla="*/ 19519628 h 13056"/>
            <a:gd name="T6" fmla="*/ 0 60000 65536"/>
            <a:gd name="T7" fmla="*/ 0 60000 65536"/>
            <a:gd name="T8" fmla="*/ 0 60000 65536"/>
            <a:gd name="T9" fmla="*/ 0 w 21600"/>
            <a:gd name="T10" fmla="*/ 0 h 13056"/>
            <a:gd name="T11" fmla="*/ 21600 w 21600"/>
            <a:gd name="T12" fmla="*/ 13056 h 13056"/>
          </a:gdLst>
          <a:ahLst/>
          <a:cxnLst>
            <a:cxn ang="T6">
              <a:pos x="T0" y="T1"/>
            </a:cxn>
            <a:cxn ang="T7">
              <a:pos x="T2" y="T3"/>
            </a:cxn>
            <a:cxn ang="T8">
              <a:pos x="T4" y="T5"/>
            </a:cxn>
          </a:cxnLst>
          <a:rect l="T9" t="T10" r="T11" b="T12"/>
          <a:pathLst>
            <a:path w="21600" h="13056" fill="none" extrusionOk="0">
              <a:moveTo>
                <a:pt x="17207" y="0"/>
              </a:moveTo>
              <a:cubicBezTo>
                <a:pt x="20057" y="3756"/>
                <a:pt x="21600" y="8341"/>
                <a:pt x="21600" y="13056"/>
              </a:cubicBezTo>
            </a:path>
            <a:path w="21600" h="13056" stroke="0" extrusionOk="0">
              <a:moveTo>
                <a:pt x="17207" y="0"/>
              </a:moveTo>
              <a:cubicBezTo>
                <a:pt x="20057" y="3756"/>
                <a:pt x="21600" y="8341"/>
                <a:pt x="21600" y="13056"/>
              </a:cubicBezTo>
              <a:lnTo>
                <a:pt x="0" y="13056"/>
              </a:lnTo>
              <a:close/>
            </a:path>
          </a:pathLst>
        </a:custGeom>
        <a:noFill/>
        <a:ln w="9525">
          <a:solidFill>
            <a:srgbClr val="000000"/>
          </a:solidFill>
          <a:round/>
          <a:headEnd/>
          <a:tailEnd/>
        </a:ln>
      </xdr:spPr>
    </xdr:sp>
    <xdr:clientData/>
  </xdr:twoCellAnchor>
  <xdr:twoCellAnchor>
    <xdr:from>
      <xdr:col>5</xdr:col>
      <xdr:colOff>428625</xdr:colOff>
      <xdr:row>2</xdr:row>
      <xdr:rowOff>1066800</xdr:rowOff>
    </xdr:from>
    <xdr:to>
      <xdr:col>7</xdr:col>
      <xdr:colOff>266700</xdr:colOff>
      <xdr:row>2</xdr:row>
      <xdr:rowOff>1390650</xdr:rowOff>
    </xdr:to>
    <xdr:sp macro="" textlink="">
      <xdr:nvSpPr>
        <xdr:cNvPr id="1055" name="Text Box 31"/>
        <xdr:cNvSpPr txBox="1">
          <a:spLocks noChangeArrowheads="1"/>
        </xdr:cNvSpPr>
      </xdr:nvSpPr>
      <xdr:spPr bwMode="auto">
        <a:xfrm>
          <a:off x="2085975" y="1943100"/>
          <a:ext cx="723900" cy="3238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200" b="0" i="0" strike="noStrike">
              <a:solidFill>
                <a:srgbClr val="000000"/>
              </a:solidFill>
              <a:latin typeface="Times New Roman"/>
              <a:cs typeface="Times New Roman"/>
            </a:rPr>
            <a:t>37 + </a:t>
          </a:r>
          <a:r>
            <a:rPr lang="en-US" sz="1200" b="1" i="0" strike="noStrike">
              <a:solidFill>
                <a:srgbClr val="000000"/>
              </a:solidFill>
              <a:latin typeface="Times New Roman"/>
              <a:cs typeface="Times New Roman"/>
            </a:rPr>
            <a:t>?</a:t>
          </a:r>
          <a:r>
            <a:rPr lang="en-US" sz="1200" b="0" i="0" strike="noStrike">
              <a:solidFill>
                <a:srgbClr val="000000"/>
              </a:solidFill>
              <a:latin typeface="Times New Roman"/>
              <a:cs typeface="Times New Roman"/>
            </a:rPr>
            <a:t> º</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9</xdr:col>
      <xdr:colOff>571500</xdr:colOff>
      <xdr:row>2</xdr:row>
      <xdr:rowOff>47625</xdr:rowOff>
    </xdr:from>
    <xdr:to>
      <xdr:col>9</xdr:col>
      <xdr:colOff>647700</xdr:colOff>
      <xdr:row>2</xdr:row>
      <xdr:rowOff>161925</xdr:rowOff>
    </xdr:to>
    <xdr:sp macro="" textlink="">
      <xdr:nvSpPr>
        <xdr:cNvPr id="1477" name="AutoShape 32"/>
        <xdr:cNvSpPr>
          <a:spLocks/>
        </xdr:cNvSpPr>
      </xdr:nvSpPr>
      <xdr:spPr bwMode="auto">
        <a:xfrm>
          <a:off x="4381500" y="866775"/>
          <a:ext cx="76200" cy="114300"/>
        </a:xfrm>
        <a:prstGeom prst="rightBrace">
          <a:avLst>
            <a:gd name="adj1" fmla="val 12500"/>
            <a:gd name="adj2" fmla="val 50000"/>
          </a:avLst>
        </a:prstGeom>
        <a:noFill/>
        <a:ln w="9525">
          <a:solidFill>
            <a:srgbClr val="000000"/>
          </a:solidFill>
          <a:round/>
          <a:headEnd/>
          <a:tailEnd/>
        </a:ln>
      </xdr:spPr>
    </xdr:sp>
    <xdr:clientData/>
  </xdr:twoCellAnchor>
  <xdr:twoCellAnchor>
    <xdr:from>
      <xdr:col>9</xdr:col>
      <xdr:colOff>561975</xdr:colOff>
      <xdr:row>1</xdr:row>
      <xdr:rowOff>390525</xdr:rowOff>
    </xdr:from>
    <xdr:to>
      <xdr:col>11</xdr:col>
      <xdr:colOff>257175</xdr:colOff>
      <xdr:row>2</xdr:row>
      <xdr:rowOff>276225</xdr:rowOff>
    </xdr:to>
    <xdr:sp macro="" textlink="">
      <xdr:nvSpPr>
        <xdr:cNvPr id="1057" name="Text Box 33"/>
        <xdr:cNvSpPr txBox="1">
          <a:spLocks noChangeArrowheads="1"/>
        </xdr:cNvSpPr>
      </xdr:nvSpPr>
      <xdr:spPr bwMode="auto">
        <a:xfrm>
          <a:off x="4371975" y="819150"/>
          <a:ext cx="600075" cy="333375"/>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000" b="0" i="0" strike="noStrike">
              <a:solidFill>
                <a:srgbClr val="000000"/>
              </a:solidFill>
              <a:latin typeface="Times New Roman"/>
              <a:cs typeface="Times New Roman"/>
            </a:rPr>
            <a:t>1 km</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9</xdr:col>
      <xdr:colOff>638175</xdr:colOff>
      <xdr:row>2</xdr:row>
      <xdr:rowOff>209550</xdr:rowOff>
    </xdr:from>
    <xdr:to>
      <xdr:col>10</xdr:col>
      <xdr:colOff>47625</xdr:colOff>
      <xdr:row>2</xdr:row>
      <xdr:rowOff>1438275</xdr:rowOff>
    </xdr:to>
    <xdr:sp macro="" textlink="">
      <xdr:nvSpPr>
        <xdr:cNvPr id="1479" name="AutoShape 34"/>
        <xdr:cNvSpPr>
          <a:spLocks/>
        </xdr:cNvSpPr>
      </xdr:nvSpPr>
      <xdr:spPr bwMode="auto">
        <a:xfrm>
          <a:off x="4448175" y="1028700"/>
          <a:ext cx="114300" cy="1228725"/>
        </a:xfrm>
        <a:prstGeom prst="rightBrace">
          <a:avLst>
            <a:gd name="adj1" fmla="val 89583"/>
            <a:gd name="adj2" fmla="val 50000"/>
          </a:avLst>
        </a:prstGeom>
        <a:noFill/>
        <a:ln w="9525">
          <a:solidFill>
            <a:srgbClr val="000000"/>
          </a:solidFill>
          <a:round/>
          <a:headEnd/>
          <a:tailEnd/>
        </a:ln>
      </xdr:spPr>
    </xdr:sp>
    <xdr:clientData/>
  </xdr:twoCellAnchor>
  <xdr:twoCellAnchor>
    <xdr:from>
      <xdr:col>10</xdr:col>
      <xdr:colOff>0</xdr:colOff>
      <xdr:row>2</xdr:row>
      <xdr:rowOff>685800</xdr:rowOff>
    </xdr:from>
    <xdr:to>
      <xdr:col>11</xdr:col>
      <xdr:colOff>676275</xdr:colOff>
      <xdr:row>2</xdr:row>
      <xdr:rowOff>1019175</xdr:rowOff>
    </xdr:to>
    <xdr:sp macro="" textlink="">
      <xdr:nvSpPr>
        <xdr:cNvPr id="1059" name="Text Box 35"/>
        <xdr:cNvSpPr txBox="1">
          <a:spLocks noChangeArrowheads="1"/>
        </xdr:cNvSpPr>
      </xdr:nvSpPr>
      <xdr:spPr bwMode="auto">
        <a:xfrm>
          <a:off x="4514850" y="1562100"/>
          <a:ext cx="876300" cy="333375"/>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200" b="0" i="0" strike="noStrike">
              <a:solidFill>
                <a:srgbClr val="000000"/>
              </a:solidFill>
              <a:latin typeface="Times New Roman"/>
              <a:cs typeface="Times New Roman"/>
            </a:rPr>
            <a:t>600 km</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190500</xdr:colOff>
      <xdr:row>2</xdr:row>
      <xdr:rowOff>28575</xdr:rowOff>
    </xdr:from>
    <xdr:to>
      <xdr:col>11</xdr:col>
      <xdr:colOff>66675</xdr:colOff>
      <xdr:row>2</xdr:row>
      <xdr:rowOff>104775</xdr:rowOff>
    </xdr:to>
    <xdr:sp macro="" textlink="">
      <xdr:nvSpPr>
        <xdr:cNvPr id="1481" name="AutoShape 38"/>
        <xdr:cNvSpPr>
          <a:spLocks noChangeArrowheads="1"/>
        </xdr:cNvSpPr>
      </xdr:nvSpPr>
      <xdr:spPr bwMode="auto">
        <a:xfrm>
          <a:off x="4705350" y="847725"/>
          <a:ext cx="76200" cy="76200"/>
        </a:xfrm>
        <a:prstGeom prst="flowChartSummingJunction">
          <a:avLst/>
        </a:prstGeom>
        <a:solidFill>
          <a:srgbClr val="FFFFFF"/>
        </a:solidFill>
        <a:ln w="9525">
          <a:solidFill>
            <a:srgbClr val="000000"/>
          </a:solidFill>
          <a:round/>
          <a:headEnd/>
          <a:tailEnd/>
        </a:ln>
      </xdr:spPr>
    </xdr:sp>
    <xdr:clientData/>
  </xdr:twoCellAnchor>
  <xdr:twoCellAnchor>
    <xdr:from>
      <xdr:col>10</xdr:col>
      <xdr:colOff>0</xdr:colOff>
      <xdr:row>2</xdr:row>
      <xdr:rowOff>685800</xdr:rowOff>
    </xdr:from>
    <xdr:to>
      <xdr:col>11</xdr:col>
      <xdr:colOff>676275</xdr:colOff>
      <xdr:row>2</xdr:row>
      <xdr:rowOff>1019175</xdr:rowOff>
    </xdr:to>
    <xdr:sp macro="" textlink="">
      <xdr:nvSpPr>
        <xdr:cNvPr id="1063" name="Text Box 39"/>
        <xdr:cNvSpPr txBox="1">
          <a:spLocks noChangeArrowheads="1"/>
        </xdr:cNvSpPr>
      </xdr:nvSpPr>
      <xdr:spPr bwMode="auto">
        <a:xfrm>
          <a:off x="4514850" y="1562100"/>
          <a:ext cx="876300" cy="333375"/>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200" b="0" i="0" strike="noStrike">
              <a:solidFill>
                <a:srgbClr val="000000"/>
              </a:solidFill>
              <a:latin typeface="Times New Roman"/>
              <a:cs typeface="Times New Roman"/>
            </a:rPr>
            <a:t>600 km</a:t>
          </a:r>
        </a:p>
        <a:p>
          <a:pPr algn="l" rtl="0">
            <a:defRPr sz="1000"/>
          </a:pPr>
          <a:endParaRPr lang="en-US" sz="1200" b="0" i="0" strike="noStrike">
            <a:solidFill>
              <a:srgbClr val="000000"/>
            </a:solidFill>
            <a:latin typeface="Times New Roman"/>
            <a:cs typeface="Times New Roman"/>
          </a:endParaRPr>
        </a:p>
      </xdr:txBody>
    </xdr:sp>
    <xdr:clientData/>
  </xdr:twoCellAnchor>
  <xdr:twoCellAnchor editAs="oneCell">
    <xdr:from>
      <xdr:col>10</xdr:col>
      <xdr:colOff>142875</xdr:colOff>
      <xdr:row>1</xdr:row>
      <xdr:rowOff>361950</xdr:rowOff>
    </xdr:from>
    <xdr:to>
      <xdr:col>11</xdr:col>
      <xdr:colOff>581025</xdr:colOff>
      <xdr:row>2</xdr:row>
      <xdr:rowOff>133350</xdr:rowOff>
    </xdr:to>
    <xdr:sp macro="" textlink="">
      <xdr:nvSpPr>
        <xdr:cNvPr id="1064" name="Text Box 40"/>
        <xdr:cNvSpPr txBox="1">
          <a:spLocks noChangeArrowheads="1"/>
        </xdr:cNvSpPr>
      </xdr:nvSpPr>
      <xdr:spPr bwMode="auto">
        <a:xfrm>
          <a:off x="4657725" y="790575"/>
          <a:ext cx="638175" cy="219075"/>
        </a:xfrm>
        <a:prstGeom prst="rect">
          <a:avLst/>
        </a:prstGeom>
        <a:noFill/>
        <a:ln w="9525">
          <a:noFill/>
          <a:miter lim="800000"/>
          <a:headEnd/>
          <a:tailEnd/>
        </a:ln>
      </xdr:spPr>
      <xdr:txBody>
        <a:bodyPr vertOverflow="clip" wrap="square" lIns="91440" tIns="0" rIns="91440" bIns="0" anchor="t" upright="1"/>
        <a:lstStyle/>
        <a:p>
          <a:pPr algn="ctr" rtl="0">
            <a:defRPr sz="1000"/>
          </a:pPr>
          <a:r>
            <a:rPr lang="en-US" sz="1000" b="0" i="0" strike="noStrike">
              <a:solidFill>
                <a:srgbClr val="000000"/>
              </a:solidFill>
              <a:latin typeface="Times New Roman"/>
              <a:cs typeface="Times New Roman"/>
            </a:rPr>
            <a:t>Island</a:t>
          </a:r>
          <a:endParaRPr lang="en-US" sz="1200" b="0" i="0" strike="noStrike">
            <a:solidFill>
              <a:srgbClr val="000000"/>
            </a:solidFill>
            <a:latin typeface="Times New Roman"/>
            <a:cs typeface="Times New Roman"/>
          </a:endParaRPr>
        </a:p>
        <a:p>
          <a:pPr algn="ctr" rtl="0">
            <a:defRPr sz="1000"/>
          </a:pPr>
          <a:endParaRPr lang="en-US" sz="1200" b="0" i="0" strike="noStrike">
            <a:solidFill>
              <a:srgbClr val="000000"/>
            </a:solidFill>
            <a:latin typeface="Times New Roman"/>
            <a:cs typeface="Times New Roman"/>
          </a:endParaRPr>
        </a:p>
      </xdr:txBody>
    </xdr:sp>
    <xdr:clientData/>
  </xdr:twoCellAnchor>
  <xdr:twoCellAnchor editAs="oneCell">
    <xdr:from>
      <xdr:col>10</xdr:col>
      <xdr:colOff>142875</xdr:colOff>
      <xdr:row>2</xdr:row>
      <xdr:rowOff>57150</xdr:rowOff>
    </xdr:from>
    <xdr:to>
      <xdr:col>11</xdr:col>
      <xdr:colOff>581025</xdr:colOff>
      <xdr:row>2</xdr:row>
      <xdr:rowOff>276225</xdr:rowOff>
    </xdr:to>
    <xdr:sp macro="" textlink="">
      <xdr:nvSpPr>
        <xdr:cNvPr id="1065" name="Text Box 41"/>
        <xdr:cNvSpPr txBox="1">
          <a:spLocks noChangeArrowheads="1"/>
        </xdr:cNvSpPr>
      </xdr:nvSpPr>
      <xdr:spPr bwMode="auto">
        <a:xfrm>
          <a:off x="4657725" y="933450"/>
          <a:ext cx="638175" cy="219075"/>
        </a:xfrm>
        <a:prstGeom prst="rect">
          <a:avLst/>
        </a:prstGeom>
        <a:noFill/>
        <a:ln w="9525">
          <a:noFill/>
          <a:miter lim="800000"/>
          <a:headEnd/>
          <a:tailEnd/>
        </a:ln>
      </xdr:spPr>
      <xdr:txBody>
        <a:bodyPr vertOverflow="clip" wrap="square" lIns="91440" tIns="0" rIns="91440" bIns="0" anchor="t" upright="1"/>
        <a:lstStyle/>
        <a:p>
          <a:pPr algn="ctr" rtl="0">
            <a:defRPr sz="1000"/>
          </a:pPr>
          <a:r>
            <a:rPr lang="en-US" sz="1000" b="0" i="0" strike="noStrike">
              <a:solidFill>
                <a:srgbClr val="000000"/>
              </a:solidFill>
              <a:latin typeface="Times New Roman"/>
              <a:cs typeface="Times New Roman"/>
            </a:rPr>
            <a:t>Center</a:t>
          </a:r>
          <a:endParaRPr lang="en-US" sz="1200" b="0" i="0" strike="noStrike">
            <a:solidFill>
              <a:srgbClr val="000000"/>
            </a:solidFill>
            <a:latin typeface="Times New Roman"/>
            <a:cs typeface="Times New Roman"/>
          </a:endParaRPr>
        </a:p>
        <a:p>
          <a:pPr algn="ctr" rtl="0">
            <a:defRPr sz="1000"/>
          </a:pPr>
          <a:endParaRPr lang="en-US" sz="1200" b="0" i="0" strike="noStrike">
            <a:solidFill>
              <a:srgbClr val="000000"/>
            </a:solidFill>
            <a:latin typeface="Times New Roman"/>
            <a:cs typeface="Times New Roman"/>
          </a:endParaRPr>
        </a:p>
      </xdr:txBody>
    </xdr:sp>
    <xdr:clientData/>
  </xdr:twoCellAnchor>
  <xdr:twoCellAnchor>
    <xdr:from>
      <xdr:col>9</xdr:col>
      <xdr:colOff>504825</xdr:colOff>
      <xdr:row>1</xdr:row>
      <xdr:rowOff>438150</xdr:rowOff>
    </xdr:from>
    <xdr:to>
      <xdr:col>9</xdr:col>
      <xdr:colOff>581025</xdr:colOff>
      <xdr:row>2</xdr:row>
      <xdr:rowOff>66675</xdr:rowOff>
    </xdr:to>
    <xdr:sp macro="" textlink="">
      <xdr:nvSpPr>
        <xdr:cNvPr id="1066" name="AutoShape 42"/>
        <xdr:cNvSpPr>
          <a:spLocks noChangeArrowheads="1"/>
        </xdr:cNvSpPr>
      </xdr:nvSpPr>
      <xdr:spPr bwMode="auto">
        <a:xfrm>
          <a:off x="4314825" y="866775"/>
          <a:ext cx="76200" cy="76200"/>
        </a:xfrm>
        <a:prstGeom prst="star5">
          <a:avLst/>
        </a:prstGeom>
        <a:noFill/>
        <a:ln w="9525">
          <a:noFill/>
          <a:miter lim="800000"/>
          <a:headEnd/>
          <a:tailEnd/>
        </a:ln>
        <a:effectLst/>
      </xdr:spPr>
    </xdr:sp>
    <xdr:clientData/>
  </xdr:twoCellAnchor>
  <xdr:twoCellAnchor>
    <xdr:from>
      <xdr:col>9</xdr:col>
      <xdr:colOff>514350</xdr:colOff>
      <xdr:row>1</xdr:row>
      <xdr:rowOff>419100</xdr:rowOff>
    </xdr:from>
    <xdr:to>
      <xdr:col>9</xdr:col>
      <xdr:colOff>590550</xdr:colOff>
      <xdr:row>2</xdr:row>
      <xdr:rowOff>47625</xdr:rowOff>
    </xdr:to>
    <xdr:sp macro="" textlink="">
      <xdr:nvSpPr>
        <xdr:cNvPr id="1067" name="AutoShape 43"/>
        <xdr:cNvSpPr>
          <a:spLocks noChangeArrowheads="1"/>
        </xdr:cNvSpPr>
      </xdr:nvSpPr>
      <xdr:spPr bwMode="auto">
        <a:xfrm>
          <a:off x="4324350" y="847725"/>
          <a:ext cx="76200" cy="76200"/>
        </a:xfrm>
        <a:prstGeom prst="star5">
          <a:avLst/>
        </a:prstGeom>
        <a:noFill/>
        <a:ln w="9525">
          <a:solidFill>
            <a:srgbClr val="000000"/>
          </a:solidFill>
          <a:miter lim="800000"/>
          <a:headEnd/>
          <a:tailEnd/>
        </a:ln>
        <a:effectLst/>
      </xdr:spPr>
    </xdr:sp>
    <xdr:clientData/>
  </xdr:twoCellAnchor>
  <xdr:twoCellAnchor editAs="oneCell">
    <xdr:from>
      <xdr:col>9</xdr:col>
      <xdr:colOff>333375</xdr:colOff>
      <xdr:row>1</xdr:row>
      <xdr:rowOff>228600</xdr:rowOff>
    </xdr:from>
    <xdr:to>
      <xdr:col>11</xdr:col>
      <xdr:colOff>66675</xdr:colOff>
      <xdr:row>2</xdr:row>
      <xdr:rowOff>0</xdr:rowOff>
    </xdr:to>
    <xdr:sp macro="" textlink="">
      <xdr:nvSpPr>
        <xdr:cNvPr id="1068" name="Text Box 44"/>
        <xdr:cNvSpPr txBox="1">
          <a:spLocks noChangeArrowheads="1"/>
        </xdr:cNvSpPr>
      </xdr:nvSpPr>
      <xdr:spPr bwMode="auto">
        <a:xfrm>
          <a:off x="4143375" y="657225"/>
          <a:ext cx="638175" cy="219075"/>
        </a:xfrm>
        <a:prstGeom prst="rect">
          <a:avLst/>
        </a:prstGeom>
        <a:noFill/>
        <a:ln w="9525">
          <a:noFill/>
          <a:miter lim="800000"/>
          <a:headEnd/>
          <a:tailEnd/>
        </a:ln>
      </xdr:spPr>
      <xdr:txBody>
        <a:bodyPr vertOverflow="clip" wrap="square" lIns="91440" tIns="0" rIns="91440" bIns="0" anchor="t" upright="1"/>
        <a:lstStyle/>
        <a:p>
          <a:pPr algn="ctr" rtl="0">
            <a:defRPr sz="1000"/>
          </a:pPr>
          <a:r>
            <a:rPr lang="en-US" sz="1000" b="0" i="0" strike="noStrike">
              <a:solidFill>
                <a:srgbClr val="000000"/>
              </a:solidFill>
              <a:latin typeface="Times New Roman"/>
              <a:cs typeface="Times New Roman"/>
            </a:rPr>
            <a:t>Harbor</a:t>
          </a:r>
          <a:endParaRPr lang="en-US" sz="1200" b="0" i="0" strike="noStrike">
            <a:solidFill>
              <a:srgbClr val="000000"/>
            </a:solidFill>
            <a:latin typeface="Times New Roman"/>
            <a:cs typeface="Times New Roman"/>
          </a:endParaRPr>
        </a:p>
        <a:p>
          <a:pPr algn="ctr" rtl="0">
            <a:defRPr sz="1000"/>
          </a:pPr>
          <a:endParaRPr lang="en-US" sz="1200" b="0" i="0" strike="noStrike">
            <a:solidFill>
              <a:srgbClr val="000000"/>
            </a:solidFill>
            <a:latin typeface="Times New Roman"/>
            <a:cs typeface="Times New Roman"/>
          </a:endParaRPr>
        </a:p>
      </xdr:txBody>
    </xdr:sp>
    <xdr:clientData/>
  </xdr:twoCellAnchor>
  <xdr:twoCellAnchor>
    <xdr:from>
      <xdr:col>14</xdr:col>
      <xdr:colOff>57150</xdr:colOff>
      <xdr:row>10</xdr:row>
      <xdr:rowOff>152400</xdr:rowOff>
    </xdr:from>
    <xdr:to>
      <xdr:col>16</xdr:col>
      <xdr:colOff>9525</xdr:colOff>
      <xdr:row>11</xdr:row>
      <xdr:rowOff>447675</xdr:rowOff>
    </xdr:to>
    <xdr:sp macro="" textlink="">
      <xdr:nvSpPr>
        <xdr:cNvPr id="1488" name="Oval 46"/>
        <xdr:cNvSpPr>
          <a:spLocks noChangeArrowheads="1"/>
        </xdr:cNvSpPr>
      </xdr:nvSpPr>
      <xdr:spPr bwMode="auto">
        <a:xfrm>
          <a:off x="6715125" y="7372350"/>
          <a:ext cx="952500" cy="876300"/>
        </a:xfrm>
        <a:prstGeom prst="ellipse">
          <a:avLst/>
        </a:prstGeom>
        <a:noFill/>
        <a:ln w="9525">
          <a:solidFill>
            <a:srgbClr val="0000FF"/>
          </a:solidFill>
          <a:round/>
          <a:headEnd/>
          <a:tailEnd/>
        </a:ln>
      </xdr:spPr>
    </xdr:sp>
    <xdr:clientData/>
  </xdr:twoCellAnchor>
  <xdr:twoCellAnchor>
    <xdr:from>
      <xdr:col>3</xdr:col>
      <xdr:colOff>19050</xdr:colOff>
      <xdr:row>10</xdr:row>
      <xdr:rowOff>266700</xdr:rowOff>
    </xdr:from>
    <xdr:to>
      <xdr:col>15</xdr:col>
      <xdr:colOff>333375</xdr:colOff>
      <xdr:row>11</xdr:row>
      <xdr:rowOff>1152525</xdr:rowOff>
    </xdr:to>
    <xdr:sp macro="" textlink="">
      <xdr:nvSpPr>
        <xdr:cNvPr id="1489" name="Line 47"/>
        <xdr:cNvSpPr>
          <a:spLocks noChangeShapeType="1"/>
        </xdr:cNvSpPr>
      </xdr:nvSpPr>
      <xdr:spPr bwMode="auto">
        <a:xfrm flipV="1">
          <a:off x="1000125" y="7486650"/>
          <a:ext cx="6162675" cy="1466850"/>
        </a:xfrm>
        <a:prstGeom prst="line">
          <a:avLst/>
        </a:prstGeom>
        <a:noFill/>
        <a:ln w="9525">
          <a:solidFill>
            <a:srgbClr val="FF0000"/>
          </a:solidFill>
          <a:round/>
          <a:headEnd/>
          <a:tailEnd/>
        </a:ln>
      </xdr:spPr>
    </xdr:sp>
    <xdr:clientData/>
  </xdr:twoCellAnchor>
  <xdr:twoCellAnchor>
    <xdr:from>
      <xdr:col>15</xdr:col>
      <xdr:colOff>561975</xdr:colOff>
      <xdr:row>10</xdr:row>
      <xdr:rowOff>561975</xdr:rowOff>
    </xdr:from>
    <xdr:to>
      <xdr:col>15</xdr:col>
      <xdr:colOff>704850</xdr:colOff>
      <xdr:row>11</xdr:row>
      <xdr:rowOff>114300</xdr:rowOff>
    </xdr:to>
    <xdr:sp macro="" textlink="">
      <xdr:nvSpPr>
        <xdr:cNvPr id="1490" name="AutoShape 48"/>
        <xdr:cNvSpPr>
          <a:spLocks noChangeArrowheads="1"/>
        </xdr:cNvSpPr>
      </xdr:nvSpPr>
      <xdr:spPr bwMode="auto">
        <a:xfrm>
          <a:off x="7391400" y="7781925"/>
          <a:ext cx="142875" cy="133350"/>
        </a:xfrm>
        <a:prstGeom prst="irregularSeal1">
          <a:avLst/>
        </a:prstGeom>
        <a:solidFill>
          <a:srgbClr val="FFFFFF"/>
        </a:solidFill>
        <a:ln w="9525">
          <a:solidFill>
            <a:srgbClr val="000000"/>
          </a:solidFill>
          <a:miter lim="800000"/>
          <a:headEnd/>
          <a:tailEnd/>
        </a:ln>
      </xdr:spPr>
    </xdr:sp>
    <xdr:clientData/>
  </xdr:twoCellAnchor>
  <xdr:twoCellAnchor>
    <xdr:from>
      <xdr:col>3</xdr:col>
      <xdr:colOff>9525</xdr:colOff>
      <xdr:row>10</xdr:row>
      <xdr:rowOff>161925</xdr:rowOff>
    </xdr:from>
    <xdr:to>
      <xdr:col>15</xdr:col>
      <xdr:colOff>276225</xdr:colOff>
      <xdr:row>11</xdr:row>
      <xdr:rowOff>1143000</xdr:rowOff>
    </xdr:to>
    <xdr:sp macro="" textlink="">
      <xdr:nvSpPr>
        <xdr:cNvPr id="1491" name="Line 49"/>
        <xdr:cNvSpPr>
          <a:spLocks noChangeShapeType="1"/>
        </xdr:cNvSpPr>
      </xdr:nvSpPr>
      <xdr:spPr bwMode="auto">
        <a:xfrm flipV="1">
          <a:off x="990600" y="7381875"/>
          <a:ext cx="6115050" cy="1562100"/>
        </a:xfrm>
        <a:prstGeom prst="line">
          <a:avLst/>
        </a:prstGeom>
        <a:noFill/>
        <a:ln w="9525">
          <a:solidFill>
            <a:srgbClr val="0000FF"/>
          </a:solidFill>
          <a:round/>
          <a:headEnd/>
          <a:tailEnd/>
        </a:ln>
      </xdr:spPr>
    </xdr:sp>
    <xdr:clientData/>
  </xdr:twoCellAnchor>
  <xdr:twoCellAnchor>
    <xdr:from>
      <xdr:col>3</xdr:col>
      <xdr:colOff>9525</xdr:colOff>
      <xdr:row>10</xdr:row>
      <xdr:rowOff>38100</xdr:rowOff>
    </xdr:from>
    <xdr:to>
      <xdr:col>15</xdr:col>
      <xdr:colOff>295275</xdr:colOff>
      <xdr:row>11</xdr:row>
      <xdr:rowOff>1133475</xdr:rowOff>
    </xdr:to>
    <xdr:sp macro="" textlink="">
      <xdr:nvSpPr>
        <xdr:cNvPr id="1492" name="Line 50"/>
        <xdr:cNvSpPr>
          <a:spLocks noChangeShapeType="1"/>
        </xdr:cNvSpPr>
      </xdr:nvSpPr>
      <xdr:spPr bwMode="auto">
        <a:xfrm flipV="1">
          <a:off x="990600" y="7258050"/>
          <a:ext cx="6134100" cy="1676400"/>
        </a:xfrm>
        <a:prstGeom prst="line">
          <a:avLst/>
        </a:prstGeom>
        <a:noFill/>
        <a:ln w="9525">
          <a:solidFill>
            <a:srgbClr val="FF0000"/>
          </a:solidFill>
          <a:round/>
          <a:headEnd/>
          <a:tailEnd/>
        </a:ln>
      </xdr:spPr>
    </xdr:sp>
    <xdr:clientData/>
  </xdr:twoCellAnchor>
  <xdr:twoCellAnchor>
    <xdr:from>
      <xdr:col>9</xdr:col>
      <xdr:colOff>457200</xdr:colOff>
      <xdr:row>11</xdr:row>
      <xdr:rowOff>219075</xdr:rowOff>
    </xdr:from>
    <xdr:to>
      <xdr:col>10</xdr:col>
      <xdr:colOff>123825</xdr:colOff>
      <xdr:row>11</xdr:row>
      <xdr:rowOff>1143000</xdr:rowOff>
    </xdr:to>
    <xdr:sp macro="" textlink="">
      <xdr:nvSpPr>
        <xdr:cNvPr id="1493" name="Arc 51"/>
        <xdr:cNvSpPr>
          <a:spLocks/>
        </xdr:cNvSpPr>
      </xdr:nvSpPr>
      <xdr:spPr bwMode="auto">
        <a:xfrm rot="10800000" flipH="1" flipV="1">
          <a:off x="4267200" y="8020050"/>
          <a:ext cx="371475" cy="923925"/>
        </a:xfrm>
        <a:custGeom>
          <a:avLst/>
          <a:gdLst>
            <a:gd name="T0" fmla="*/ 5801786 w 21600"/>
            <a:gd name="T1" fmla="*/ 0 h 9042"/>
            <a:gd name="T2" fmla="*/ 6388596 w 21600"/>
            <a:gd name="T3" fmla="*/ 94408015 h 9042"/>
            <a:gd name="T4" fmla="*/ 0 w 21600"/>
            <a:gd name="T5" fmla="*/ 94408015 h 9042"/>
            <a:gd name="T6" fmla="*/ 0 60000 65536"/>
            <a:gd name="T7" fmla="*/ 0 60000 65536"/>
            <a:gd name="T8" fmla="*/ 0 60000 65536"/>
            <a:gd name="T9" fmla="*/ 0 w 21600"/>
            <a:gd name="T10" fmla="*/ 0 h 9042"/>
            <a:gd name="T11" fmla="*/ 21600 w 21600"/>
            <a:gd name="T12" fmla="*/ 9042 h 9042"/>
          </a:gdLst>
          <a:ahLst/>
          <a:cxnLst>
            <a:cxn ang="T6">
              <a:pos x="T0" y="T1"/>
            </a:cxn>
            <a:cxn ang="T7">
              <a:pos x="T2" y="T3"/>
            </a:cxn>
            <a:cxn ang="T8">
              <a:pos x="T4" y="T5"/>
            </a:cxn>
          </a:cxnLst>
          <a:rect l="T9" t="T10" r="T11" b="T12"/>
          <a:pathLst>
            <a:path w="21600" h="9042" fill="none" extrusionOk="0">
              <a:moveTo>
                <a:pt x="19616" y="-1"/>
              </a:moveTo>
              <a:cubicBezTo>
                <a:pt x="20923" y="2835"/>
                <a:pt x="21600" y="5920"/>
                <a:pt x="21600" y="9042"/>
              </a:cubicBezTo>
            </a:path>
            <a:path w="21600" h="9042" stroke="0" extrusionOk="0">
              <a:moveTo>
                <a:pt x="19616" y="-1"/>
              </a:moveTo>
              <a:cubicBezTo>
                <a:pt x="20923" y="2835"/>
                <a:pt x="21600" y="5920"/>
                <a:pt x="21600" y="9042"/>
              </a:cubicBezTo>
              <a:lnTo>
                <a:pt x="0" y="9042"/>
              </a:lnTo>
              <a:close/>
            </a:path>
          </a:pathLst>
        </a:custGeom>
        <a:noFill/>
        <a:ln w="9525">
          <a:solidFill>
            <a:srgbClr val="000000"/>
          </a:solidFill>
          <a:round/>
          <a:headEnd/>
          <a:tailEnd/>
        </a:ln>
      </xdr:spPr>
    </xdr:sp>
    <xdr:clientData/>
  </xdr:twoCellAnchor>
  <xdr:twoCellAnchor>
    <xdr:from>
      <xdr:col>15</xdr:col>
      <xdr:colOff>333375</xdr:colOff>
      <xdr:row>10</xdr:row>
      <xdr:rowOff>561975</xdr:rowOff>
    </xdr:from>
    <xdr:to>
      <xdr:col>15</xdr:col>
      <xdr:colOff>409575</xdr:colOff>
      <xdr:row>11</xdr:row>
      <xdr:rowOff>57150</xdr:rowOff>
    </xdr:to>
    <xdr:sp macro="" textlink="">
      <xdr:nvSpPr>
        <xdr:cNvPr id="1494" name="AutoShape 52"/>
        <xdr:cNvSpPr>
          <a:spLocks noChangeArrowheads="1"/>
        </xdr:cNvSpPr>
      </xdr:nvSpPr>
      <xdr:spPr bwMode="auto">
        <a:xfrm>
          <a:off x="7162800" y="7781925"/>
          <a:ext cx="76200" cy="76200"/>
        </a:xfrm>
        <a:prstGeom prst="flowChartSummingJunction">
          <a:avLst/>
        </a:prstGeom>
        <a:solidFill>
          <a:srgbClr val="FFFFFF"/>
        </a:solidFill>
        <a:ln w="9525">
          <a:solidFill>
            <a:srgbClr val="000000"/>
          </a:solidFill>
          <a:round/>
          <a:headEnd/>
          <a:tailEnd/>
        </a:ln>
      </xdr:spPr>
    </xdr:sp>
    <xdr:clientData/>
  </xdr:twoCellAnchor>
  <xdr:twoCellAnchor>
    <xdr:from>
      <xdr:col>10</xdr:col>
      <xdr:colOff>57150</xdr:colOff>
      <xdr:row>11</xdr:row>
      <xdr:rowOff>685800</xdr:rowOff>
    </xdr:from>
    <xdr:to>
      <xdr:col>11</xdr:col>
      <xdr:colOff>523875</xdr:colOff>
      <xdr:row>11</xdr:row>
      <xdr:rowOff>971550</xdr:rowOff>
    </xdr:to>
    <xdr:sp macro="" textlink="">
      <xdr:nvSpPr>
        <xdr:cNvPr id="1077" name="Text Box 53"/>
        <xdr:cNvSpPr txBox="1">
          <a:spLocks noChangeArrowheads="1"/>
        </xdr:cNvSpPr>
      </xdr:nvSpPr>
      <xdr:spPr bwMode="auto">
        <a:xfrm>
          <a:off x="4572000" y="8677275"/>
          <a:ext cx="666750" cy="2857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200" b="0" i="0" strike="noStrike">
              <a:solidFill>
                <a:srgbClr val="000000"/>
              </a:solidFill>
              <a:latin typeface="Times New Roman"/>
              <a:cs typeface="Times New Roman"/>
            </a:rPr>
            <a:t>37 + </a:t>
          </a:r>
          <a:r>
            <a:rPr lang="en-US" sz="1200" b="1" i="0" strike="noStrike">
              <a:solidFill>
                <a:srgbClr val="000000"/>
              </a:solidFill>
              <a:latin typeface="Times New Roman"/>
              <a:cs typeface="Times New Roman"/>
            </a:rPr>
            <a:t>?</a:t>
          </a:r>
          <a:r>
            <a:rPr lang="en-US" sz="1200" b="0" i="0" strike="noStrike">
              <a:solidFill>
                <a:srgbClr val="000000"/>
              </a:solidFill>
              <a:latin typeface="Times New Roman"/>
              <a:cs typeface="Times New Roman"/>
            </a:rPr>
            <a:t>º</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15</xdr:col>
      <xdr:colOff>400050</xdr:colOff>
      <xdr:row>10</xdr:row>
      <xdr:rowOff>152400</xdr:rowOff>
    </xdr:from>
    <xdr:to>
      <xdr:col>15</xdr:col>
      <xdr:colOff>523875</xdr:colOff>
      <xdr:row>11</xdr:row>
      <xdr:rowOff>19050</xdr:rowOff>
    </xdr:to>
    <xdr:sp macro="" textlink="">
      <xdr:nvSpPr>
        <xdr:cNvPr id="1496" name="AutoShape 54"/>
        <xdr:cNvSpPr>
          <a:spLocks/>
        </xdr:cNvSpPr>
      </xdr:nvSpPr>
      <xdr:spPr bwMode="auto">
        <a:xfrm>
          <a:off x="7229475" y="7372350"/>
          <a:ext cx="123825" cy="447675"/>
        </a:xfrm>
        <a:prstGeom prst="rightBrace">
          <a:avLst>
            <a:gd name="adj1" fmla="val 30128"/>
            <a:gd name="adj2" fmla="val 50000"/>
          </a:avLst>
        </a:prstGeom>
        <a:noFill/>
        <a:ln w="9525">
          <a:solidFill>
            <a:srgbClr val="000000"/>
          </a:solidFill>
          <a:round/>
          <a:headEnd/>
          <a:tailEnd/>
        </a:ln>
      </xdr:spPr>
    </xdr:sp>
    <xdr:clientData/>
  </xdr:twoCellAnchor>
  <xdr:twoCellAnchor>
    <xdr:from>
      <xdr:col>15</xdr:col>
      <xdr:colOff>476250</xdr:colOff>
      <xdr:row>10</xdr:row>
      <xdr:rowOff>161925</xdr:rowOff>
    </xdr:from>
    <xdr:to>
      <xdr:col>16</xdr:col>
      <xdr:colOff>266700</xdr:colOff>
      <xdr:row>10</xdr:row>
      <xdr:rowOff>447675</xdr:rowOff>
    </xdr:to>
    <xdr:sp macro="" textlink="">
      <xdr:nvSpPr>
        <xdr:cNvPr id="1079" name="Text Box 55"/>
        <xdr:cNvSpPr txBox="1">
          <a:spLocks noChangeArrowheads="1"/>
        </xdr:cNvSpPr>
      </xdr:nvSpPr>
      <xdr:spPr bwMode="auto">
        <a:xfrm>
          <a:off x="7239000" y="7572375"/>
          <a:ext cx="619125" cy="2857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800" b="0" i="0" strike="noStrike">
              <a:solidFill>
                <a:srgbClr val="000000"/>
              </a:solidFill>
              <a:latin typeface="Times New Roman"/>
              <a:cs typeface="Times New Roman"/>
            </a:rPr>
            <a:t>1900 to </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15</xdr:col>
      <xdr:colOff>409575</xdr:colOff>
      <xdr:row>9</xdr:row>
      <xdr:rowOff>219075</xdr:rowOff>
    </xdr:from>
    <xdr:to>
      <xdr:col>16</xdr:col>
      <xdr:colOff>438150</xdr:colOff>
      <xdr:row>11</xdr:row>
      <xdr:rowOff>685800</xdr:rowOff>
    </xdr:to>
    <xdr:sp macro="" textlink="">
      <xdr:nvSpPr>
        <xdr:cNvPr id="1498" name="Arc 56"/>
        <xdr:cNvSpPr>
          <a:spLocks/>
        </xdr:cNvSpPr>
      </xdr:nvSpPr>
      <xdr:spPr bwMode="auto">
        <a:xfrm rot="18963768" flipV="1">
          <a:off x="7239000" y="7019925"/>
          <a:ext cx="857250" cy="1466850"/>
        </a:xfrm>
        <a:custGeom>
          <a:avLst/>
          <a:gdLst>
            <a:gd name="T0" fmla="*/ 34439849 w 21338"/>
            <a:gd name="T1" fmla="*/ 19137503 h 19545"/>
            <a:gd name="T2" fmla="*/ 14840854 w 21338"/>
            <a:gd name="T3" fmla="*/ 111521259 h 19545"/>
            <a:gd name="T4" fmla="*/ 0 w 21338"/>
            <a:gd name="T5" fmla="*/ 0 h 19545"/>
            <a:gd name="T6" fmla="*/ 0 60000 65536"/>
            <a:gd name="T7" fmla="*/ 0 60000 65536"/>
            <a:gd name="T8" fmla="*/ 0 60000 65536"/>
            <a:gd name="T9" fmla="*/ 0 w 21338"/>
            <a:gd name="T10" fmla="*/ 0 h 19545"/>
            <a:gd name="T11" fmla="*/ 21338 w 21338"/>
            <a:gd name="T12" fmla="*/ 19545 h 19545"/>
          </a:gdLst>
          <a:ahLst/>
          <a:cxnLst>
            <a:cxn ang="T6">
              <a:pos x="T0" y="T1"/>
            </a:cxn>
            <a:cxn ang="T7">
              <a:pos x="T2" y="T3"/>
            </a:cxn>
            <a:cxn ang="T8">
              <a:pos x="T4" y="T5"/>
            </a:cxn>
          </a:cxnLst>
          <a:rect l="T9" t="T10" r="T11" b="T12"/>
          <a:pathLst>
            <a:path w="21338" h="19545" fill="none" extrusionOk="0">
              <a:moveTo>
                <a:pt x="21338" y="3354"/>
              </a:moveTo>
              <a:cubicBezTo>
                <a:pt x="20225" y="10430"/>
                <a:pt x="15677" y="16495"/>
                <a:pt x="9195" y="19545"/>
              </a:cubicBezTo>
            </a:path>
            <a:path w="21338" h="19545" stroke="0" extrusionOk="0">
              <a:moveTo>
                <a:pt x="21338" y="3354"/>
              </a:moveTo>
              <a:cubicBezTo>
                <a:pt x="20225" y="10430"/>
                <a:pt x="15677" y="16495"/>
                <a:pt x="9195" y="19545"/>
              </a:cubicBezTo>
              <a:lnTo>
                <a:pt x="0" y="0"/>
              </a:lnTo>
              <a:close/>
            </a:path>
          </a:pathLst>
        </a:custGeom>
        <a:noFill/>
        <a:ln w="9525">
          <a:solidFill>
            <a:srgbClr val="FF0000"/>
          </a:solidFill>
          <a:round/>
          <a:headEnd type="triangle" w="med" len="med"/>
          <a:tailEnd/>
        </a:ln>
      </xdr:spPr>
    </xdr:sp>
    <xdr:clientData/>
  </xdr:twoCellAnchor>
  <xdr:twoCellAnchor>
    <xdr:from>
      <xdr:col>15</xdr:col>
      <xdr:colOff>447675</xdr:colOff>
      <xdr:row>10</xdr:row>
      <xdr:rowOff>266700</xdr:rowOff>
    </xdr:from>
    <xdr:to>
      <xdr:col>16</xdr:col>
      <xdr:colOff>276225</xdr:colOff>
      <xdr:row>10</xdr:row>
      <xdr:rowOff>552450</xdr:rowOff>
    </xdr:to>
    <xdr:sp macro="" textlink="">
      <xdr:nvSpPr>
        <xdr:cNvPr id="1081" name="Text Box 57"/>
        <xdr:cNvSpPr txBox="1">
          <a:spLocks noChangeArrowheads="1"/>
        </xdr:cNvSpPr>
      </xdr:nvSpPr>
      <xdr:spPr bwMode="auto">
        <a:xfrm>
          <a:off x="7210425" y="7677150"/>
          <a:ext cx="657225" cy="2857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800" b="0" i="0" strike="noStrike">
              <a:solidFill>
                <a:srgbClr val="000000"/>
              </a:solidFill>
              <a:latin typeface="Times New Roman"/>
              <a:cs typeface="Times New Roman"/>
            </a:rPr>
            <a:t> 2100 km</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3</xdr:col>
      <xdr:colOff>381000</xdr:colOff>
      <xdr:row>10</xdr:row>
      <xdr:rowOff>28575</xdr:rowOff>
    </xdr:from>
    <xdr:to>
      <xdr:col>11</xdr:col>
      <xdr:colOff>161925</xdr:colOff>
      <xdr:row>11</xdr:row>
      <xdr:rowOff>371475</xdr:rowOff>
    </xdr:to>
    <xdr:sp macro="" textlink="">
      <xdr:nvSpPr>
        <xdr:cNvPr id="1082" name="Text Box 58"/>
        <xdr:cNvSpPr txBox="1">
          <a:spLocks noChangeArrowheads="1"/>
        </xdr:cNvSpPr>
      </xdr:nvSpPr>
      <xdr:spPr bwMode="auto">
        <a:xfrm>
          <a:off x="1362075" y="7439025"/>
          <a:ext cx="3514725" cy="923925"/>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200" b="0" i="0" strike="noStrike">
              <a:solidFill>
                <a:srgbClr val="000000"/>
              </a:solidFill>
              <a:latin typeface="Times New Roman"/>
              <a:cs typeface="Times New Roman"/>
            </a:rPr>
            <a:t>If your ship is only accurate to +/- 0.1º, then you will actually have an angle slightly higher or lower than the original 37 + ?º guess.  That can make a big difference after 382,700 km!</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15</xdr:col>
      <xdr:colOff>419100</xdr:colOff>
      <xdr:row>11</xdr:row>
      <xdr:rowOff>28575</xdr:rowOff>
    </xdr:from>
    <xdr:to>
      <xdr:col>15</xdr:col>
      <xdr:colOff>552450</xdr:colOff>
      <xdr:row>11</xdr:row>
      <xdr:rowOff>1133475</xdr:rowOff>
    </xdr:to>
    <xdr:sp macro="" textlink="">
      <xdr:nvSpPr>
        <xdr:cNvPr id="1501" name="AutoShape 59"/>
        <xdr:cNvSpPr>
          <a:spLocks/>
        </xdr:cNvSpPr>
      </xdr:nvSpPr>
      <xdr:spPr bwMode="auto">
        <a:xfrm>
          <a:off x="7248525" y="7829550"/>
          <a:ext cx="133350" cy="1104900"/>
        </a:xfrm>
        <a:prstGeom prst="rightBrace">
          <a:avLst>
            <a:gd name="adj1" fmla="val 69048"/>
            <a:gd name="adj2" fmla="val 50000"/>
          </a:avLst>
        </a:prstGeom>
        <a:noFill/>
        <a:ln w="9525">
          <a:solidFill>
            <a:srgbClr val="000000"/>
          </a:solidFill>
          <a:round/>
          <a:headEnd/>
          <a:tailEnd/>
        </a:ln>
      </xdr:spPr>
    </xdr:sp>
    <xdr:clientData/>
  </xdr:twoCellAnchor>
  <xdr:twoCellAnchor>
    <xdr:from>
      <xdr:col>15</xdr:col>
      <xdr:colOff>523875</xdr:colOff>
      <xdr:row>11</xdr:row>
      <xdr:rowOff>428625</xdr:rowOff>
    </xdr:from>
    <xdr:to>
      <xdr:col>16</xdr:col>
      <xdr:colOff>647700</xdr:colOff>
      <xdr:row>11</xdr:row>
      <xdr:rowOff>742950</xdr:rowOff>
    </xdr:to>
    <xdr:sp macro="" textlink="">
      <xdr:nvSpPr>
        <xdr:cNvPr id="1084" name="Text Box 60"/>
        <xdr:cNvSpPr txBox="1">
          <a:spLocks noChangeArrowheads="1"/>
        </xdr:cNvSpPr>
      </xdr:nvSpPr>
      <xdr:spPr bwMode="auto">
        <a:xfrm>
          <a:off x="7286625" y="8420100"/>
          <a:ext cx="952500" cy="314325"/>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200" b="0" i="0" strike="noStrike">
              <a:solidFill>
                <a:srgbClr val="000000"/>
              </a:solidFill>
              <a:latin typeface="Times New Roman"/>
              <a:cs typeface="Times New Roman"/>
            </a:rPr>
            <a:t>230,315 km</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3</xdr:col>
      <xdr:colOff>28575</xdr:colOff>
      <xdr:row>11</xdr:row>
      <xdr:rowOff>28575</xdr:rowOff>
    </xdr:from>
    <xdr:to>
      <xdr:col>15</xdr:col>
      <xdr:colOff>333375</xdr:colOff>
      <xdr:row>11</xdr:row>
      <xdr:rowOff>1143000</xdr:rowOff>
    </xdr:to>
    <xdr:sp macro="" textlink="">
      <xdr:nvSpPr>
        <xdr:cNvPr id="1503" name="AutoShape 20"/>
        <xdr:cNvSpPr>
          <a:spLocks noChangeArrowheads="1"/>
        </xdr:cNvSpPr>
      </xdr:nvSpPr>
      <xdr:spPr bwMode="auto">
        <a:xfrm flipH="1">
          <a:off x="1009650" y="7829550"/>
          <a:ext cx="6153150" cy="1114425"/>
        </a:xfrm>
        <a:prstGeom prst="rtTriangle">
          <a:avLst/>
        </a:prstGeom>
        <a:noFill/>
        <a:ln w="9525">
          <a:solidFill>
            <a:srgbClr val="000000"/>
          </a:solidFill>
          <a:miter lim="800000"/>
          <a:headEnd/>
          <a:tailEnd/>
        </a:ln>
      </xdr:spPr>
    </xdr:sp>
    <xdr:clientData/>
  </xdr:twoCellAnchor>
  <xdr:twoCellAnchor>
    <xdr:from>
      <xdr:col>11</xdr:col>
      <xdr:colOff>457200</xdr:colOff>
      <xdr:row>11</xdr:row>
      <xdr:rowOff>85725</xdr:rowOff>
    </xdr:from>
    <xdr:to>
      <xdr:col>11</xdr:col>
      <xdr:colOff>828675</xdr:colOff>
      <xdr:row>11</xdr:row>
      <xdr:rowOff>1143000</xdr:rowOff>
    </xdr:to>
    <xdr:sp macro="" textlink="">
      <xdr:nvSpPr>
        <xdr:cNvPr id="1504" name="Arc 62"/>
        <xdr:cNvSpPr>
          <a:spLocks/>
        </xdr:cNvSpPr>
      </xdr:nvSpPr>
      <xdr:spPr bwMode="auto">
        <a:xfrm rot="10800000" flipH="1" flipV="1">
          <a:off x="5172075" y="7886700"/>
          <a:ext cx="371475" cy="1057275"/>
        </a:xfrm>
        <a:custGeom>
          <a:avLst/>
          <a:gdLst>
            <a:gd name="T0" fmla="*/ 5754767 w 21600"/>
            <a:gd name="T1" fmla="*/ 0 h 9381"/>
            <a:gd name="T2" fmla="*/ 6388596 w 21600"/>
            <a:gd name="T3" fmla="*/ 119158990 h 9381"/>
            <a:gd name="T4" fmla="*/ 0 w 21600"/>
            <a:gd name="T5" fmla="*/ 119158990 h 9381"/>
            <a:gd name="T6" fmla="*/ 0 60000 65536"/>
            <a:gd name="T7" fmla="*/ 0 60000 65536"/>
            <a:gd name="T8" fmla="*/ 0 60000 65536"/>
            <a:gd name="T9" fmla="*/ 0 w 21600"/>
            <a:gd name="T10" fmla="*/ 0 h 9381"/>
            <a:gd name="T11" fmla="*/ 21600 w 21600"/>
            <a:gd name="T12" fmla="*/ 9381 h 9381"/>
          </a:gdLst>
          <a:ahLst/>
          <a:cxnLst>
            <a:cxn ang="T6">
              <a:pos x="T0" y="T1"/>
            </a:cxn>
            <a:cxn ang="T7">
              <a:pos x="T2" y="T3"/>
            </a:cxn>
            <a:cxn ang="T8">
              <a:pos x="T4" y="T5"/>
            </a:cxn>
          </a:cxnLst>
          <a:rect l="T9" t="T10" r="T11" b="T12"/>
          <a:pathLst>
            <a:path w="21600" h="9381" fill="none" extrusionOk="0">
              <a:moveTo>
                <a:pt x="19456" y="0"/>
              </a:moveTo>
              <a:cubicBezTo>
                <a:pt x="20867" y="2926"/>
                <a:pt x="21600" y="6132"/>
                <a:pt x="21600" y="9381"/>
              </a:cubicBezTo>
            </a:path>
            <a:path w="21600" h="9381" stroke="0" extrusionOk="0">
              <a:moveTo>
                <a:pt x="19456" y="0"/>
              </a:moveTo>
              <a:cubicBezTo>
                <a:pt x="20867" y="2926"/>
                <a:pt x="21600" y="6132"/>
                <a:pt x="21600" y="9381"/>
              </a:cubicBezTo>
              <a:lnTo>
                <a:pt x="0" y="9381"/>
              </a:lnTo>
              <a:close/>
            </a:path>
          </a:pathLst>
        </a:custGeom>
        <a:noFill/>
        <a:ln w="9525">
          <a:solidFill>
            <a:srgbClr val="000000"/>
          </a:solidFill>
          <a:round/>
          <a:headEnd/>
          <a:tailEnd/>
        </a:ln>
      </xdr:spPr>
    </xdr:sp>
    <xdr:clientData/>
  </xdr:twoCellAnchor>
  <xdr:twoCellAnchor>
    <xdr:from>
      <xdr:col>13</xdr:col>
      <xdr:colOff>228600</xdr:colOff>
      <xdr:row>10</xdr:row>
      <xdr:rowOff>219075</xdr:rowOff>
    </xdr:from>
    <xdr:to>
      <xdr:col>13</xdr:col>
      <xdr:colOff>600075</xdr:colOff>
      <xdr:row>11</xdr:row>
      <xdr:rowOff>1143000</xdr:rowOff>
    </xdr:to>
    <xdr:sp macro="" textlink="">
      <xdr:nvSpPr>
        <xdr:cNvPr id="1505" name="Arc 63"/>
        <xdr:cNvSpPr>
          <a:spLocks/>
        </xdr:cNvSpPr>
      </xdr:nvSpPr>
      <xdr:spPr bwMode="auto">
        <a:xfrm rot="10800000" flipH="1" flipV="1">
          <a:off x="6086475" y="7439025"/>
          <a:ext cx="371475" cy="1504950"/>
        </a:xfrm>
        <a:custGeom>
          <a:avLst/>
          <a:gdLst>
            <a:gd name="T0" fmla="*/ 5801786 w 21600"/>
            <a:gd name="T1" fmla="*/ 0 h 9042"/>
            <a:gd name="T2" fmla="*/ 6388596 w 21600"/>
            <a:gd name="T3" fmla="*/ 250483773 h 9042"/>
            <a:gd name="T4" fmla="*/ 0 w 21600"/>
            <a:gd name="T5" fmla="*/ 250483773 h 9042"/>
            <a:gd name="T6" fmla="*/ 0 60000 65536"/>
            <a:gd name="T7" fmla="*/ 0 60000 65536"/>
            <a:gd name="T8" fmla="*/ 0 60000 65536"/>
            <a:gd name="T9" fmla="*/ 0 w 21600"/>
            <a:gd name="T10" fmla="*/ 0 h 9042"/>
            <a:gd name="T11" fmla="*/ 21600 w 21600"/>
            <a:gd name="T12" fmla="*/ 9042 h 9042"/>
          </a:gdLst>
          <a:ahLst/>
          <a:cxnLst>
            <a:cxn ang="T6">
              <a:pos x="T0" y="T1"/>
            </a:cxn>
            <a:cxn ang="T7">
              <a:pos x="T2" y="T3"/>
            </a:cxn>
            <a:cxn ang="T8">
              <a:pos x="T4" y="T5"/>
            </a:cxn>
          </a:cxnLst>
          <a:rect l="T9" t="T10" r="T11" b="T12"/>
          <a:pathLst>
            <a:path w="21600" h="9042" fill="none" extrusionOk="0">
              <a:moveTo>
                <a:pt x="19616" y="-1"/>
              </a:moveTo>
              <a:cubicBezTo>
                <a:pt x="20923" y="2835"/>
                <a:pt x="21600" y="5920"/>
                <a:pt x="21600" y="9042"/>
              </a:cubicBezTo>
            </a:path>
            <a:path w="21600" h="9042" stroke="0" extrusionOk="0">
              <a:moveTo>
                <a:pt x="19616" y="-1"/>
              </a:moveTo>
              <a:cubicBezTo>
                <a:pt x="20923" y="2835"/>
                <a:pt x="21600" y="5920"/>
                <a:pt x="21600" y="9042"/>
              </a:cubicBezTo>
              <a:lnTo>
                <a:pt x="0" y="9042"/>
              </a:lnTo>
              <a:close/>
            </a:path>
          </a:pathLst>
        </a:custGeom>
        <a:noFill/>
        <a:ln w="9525">
          <a:solidFill>
            <a:srgbClr val="000000"/>
          </a:solidFill>
          <a:round/>
          <a:headEnd/>
          <a:tailEnd/>
        </a:ln>
      </xdr:spPr>
    </xdr:sp>
    <xdr:clientData/>
  </xdr:twoCellAnchor>
  <xdr:twoCellAnchor>
    <xdr:from>
      <xdr:col>12</xdr:col>
      <xdr:colOff>0</xdr:colOff>
      <xdr:row>11</xdr:row>
      <xdr:rowOff>0</xdr:rowOff>
    </xdr:from>
    <xdr:to>
      <xdr:col>13</xdr:col>
      <xdr:colOff>323850</xdr:colOff>
      <xdr:row>11</xdr:row>
      <xdr:rowOff>285750</xdr:rowOff>
    </xdr:to>
    <xdr:sp macro="" textlink="">
      <xdr:nvSpPr>
        <xdr:cNvPr id="1089" name="Text Box 65"/>
        <xdr:cNvSpPr txBox="1">
          <a:spLocks noChangeArrowheads="1"/>
        </xdr:cNvSpPr>
      </xdr:nvSpPr>
      <xdr:spPr bwMode="auto">
        <a:xfrm>
          <a:off x="5667375" y="7991475"/>
          <a:ext cx="514350" cy="2857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200" b="0" i="0" strike="noStrike">
              <a:solidFill>
                <a:srgbClr val="000000"/>
              </a:solidFill>
              <a:latin typeface="Times New Roman"/>
              <a:cs typeface="Times New Roman"/>
            </a:rPr>
            <a:t>-0.1º</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12</xdr:col>
      <xdr:colOff>95250</xdr:colOff>
      <xdr:row>9</xdr:row>
      <xdr:rowOff>390525</xdr:rowOff>
    </xdr:from>
    <xdr:to>
      <xdr:col>14</xdr:col>
      <xdr:colOff>123825</xdr:colOff>
      <xdr:row>10</xdr:row>
      <xdr:rowOff>247650</xdr:rowOff>
    </xdr:to>
    <xdr:sp macro="" textlink="">
      <xdr:nvSpPr>
        <xdr:cNvPr id="1090" name="Text Box 66"/>
        <xdr:cNvSpPr txBox="1">
          <a:spLocks noChangeArrowheads="1"/>
        </xdr:cNvSpPr>
      </xdr:nvSpPr>
      <xdr:spPr bwMode="auto">
        <a:xfrm>
          <a:off x="5762625" y="7372350"/>
          <a:ext cx="952500" cy="2857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200" b="0" i="0" strike="noStrike">
              <a:solidFill>
                <a:srgbClr val="000000"/>
              </a:solidFill>
              <a:latin typeface="Times New Roman"/>
              <a:cs typeface="Times New Roman"/>
            </a:rPr>
            <a:t>+0.1º</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13</xdr:col>
      <xdr:colOff>295275</xdr:colOff>
      <xdr:row>10</xdr:row>
      <xdr:rowOff>152400</xdr:rowOff>
    </xdr:from>
    <xdr:to>
      <xdr:col>13</xdr:col>
      <xdr:colOff>552450</xdr:colOff>
      <xdr:row>10</xdr:row>
      <xdr:rowOff>200025</xdr:rowOff>
    </xdr:to>
    <xdr:sp macro="" textlink="">
      <xdr:nvSpPr>
        <xdr:cNvPr id="1508" name="Line 67"/>
        <xdr:cNvSpPr>
          <a:spLocks noChangeShapeType="1"/>
        </xdr:cNvSpPr>
      </xdr:nvSpPr>
      <xdr:spPr bwMode="auto">
        <a:xfrm>
          <a:off x="6153150" y="7372350"/>
          <a:ext cx="257175" cy="47625"/>
        </a:xfrm>
        <a:prstGeom prst="line">
          <a:avLst/>
        </a:prstGeom>
        <a:noFill/>
        <a:ln w="9525">
          <a:solidFill>
            <a:srgbClr val="000000"/>
          </a:solidFill>
          <a:round/>
          <a:headEnd/>
          <a:tailEnd type="triangle" w="sm" len="sm"/>
        </a:ln>
      </xdr:spPr>
    </xdr:sp>
    <xdr:clientData/>
  </xdr:twoCellAnchor>
  <xdr:twoCellAnchor>
    <xdr:from>
      <xdr:col>11</xdr:col>
      <xdr:colOff>819150</xdr:colOff>
      <xdr:row>11</xdr:row>
      <xdr:rowOff>85725</xdr:rowOff>
    </xdr:from>
    <xdr:to>
      <xdr:col>12</xdr:col>
      <xdr:colOff>57150</xdr:colOff>
      <xdr:row>11</xdr:row>
      <xdr:rowOff>133350</xdr:rowOff>
    </xdr:to>
    <xdr:sp macro="" textlink="">
      <xdr:nvSpPr>
        <xdr:cNvPr id="1509" name="Line 68"/>
        <xdr:cNvSpPr>
          <a:spLocks noChangeShapeType="1"/>
        </xdr:cNvSpPr>
      </xdr:nvSpPr>
      <xdr:spPr bwMode="auto">
        <a:xfrm flipH="1" flipV="1">
          <a:off x="5534025" y="7886700"/>
          <a:ext cx="190500" cy="47625"/>
        </a:xfrm>
        <a:prstGeom prst="line">
          <a:avLst/>
        </a:prstGeom>
        <a:noFill/>
        <a:ln w="9525">
          <a:solidFill>
            <a:srgbClr val="000000"/>
          </a:solidFill>
          <a:round/>
          <a:headEnd/>
          <a:tailEnd type="triangle" w="sm" len="sm"/>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dimension ref="A1:R20"/>
  <sheetViews>
    <sheetView tabSelected="1" showRuler="0" view="pageLayout" topLeftCell="A10" zoomScaleNormal="100" workbookViewId="0">
      <selection activeCell="J13" sqref="J13"/>
    </sheetView>
  </sheetViews>
  <sheetFormatPr defaultRowHeight="12.75"/>
  <cols>
    <col min="1" max="1" width="1.28515625" style="1" customWidth="1"/>
    <col min="2" max="2" width="11" style="1" customWidth="1"/>
    <col min="3" max="3" width="2.42578125" style="1" customWidth="1"/>
    <col min="4" max="4" width="7" style="1" customWidth="1"/>
    <col min="5" max="5" width="3.140625" style="1" customWidth="1"/>
    <col min="6" max="6" width="10.5703125" style="1" customWidth="1"/>
    <col min="7" max="7" width="2.7109375" style="1" customWidth="1"/>
    <col min="8" max="8" width="16" style="1" customWidth="1"/>
    <col min="9" max="9" width="3" style="1" customWidth="1"/>
    <col min="10" max="10" width="10.5703125" style="1" customWidth="1"/>
    <col min="11" max="11" width="3" style="1" customWidth="1"/>
    <col min="12" max="12" width="14.28515625" style="1" customWidth="1"/>
    <col min="13" max="13" width="2.85546875" style="1" customWidth="1"/>
    <col min="14" max="14" width="12" style="1" customWidth="1"/>
    <col min="15" max="15" width="2.5703125" style="1" customWidth="1"/>
    <col min="16" max="16" width="12.42578125" style="1" customWidth="1"/>
    <col min="17" max="17" width="12.28515625" style="1" customWidth="1"/>
    <col min="18" max="18" width="5.5703125" style="1" customWidth="1"/>
    <col min="19" max="19" width="12.140625" style="1" bestFit="1" customWidth="1"/>
    <col min="20" max="16384" width="9.140625" style="1"/>
  </cols>
  <sheetData>
    <row r="1" spans="1:18" ht="29.25" customHeight="1">
      <c r="A1" s="3"/>
      <c r="B1" s="23" t="s">
        <v>13</v>
      </c>
      <c r="C1" s="23"/>
      <c r="D1" s="23"/>
      <c r="E1" s="23"/>
      <c r="F1" s="23"/>
      <c r="G1" s="23"/>
      <c r="H1" s="23"/>
      <c r="I1" s="23"/>
      <c r="J1" s="23"/>
      <c r="K1" s="23"/>
      <c r="L1" s="23"/>
      <c r="M1" s="23"/>
      <c r="N1" s="23"/>
      <c r="O1" s="23"/>
      <c r="P1" s="23"/>
      <c r="Q1" s="23"/>
      <c r="R1" s="3"/>
    </row>
    <row r="2" spans="1:18" s="20" customFormat="1" ht="35.25" customHeight="1">
      <c r="A2" s="19"/>
      <c r="B2" s="19"/>
      <c r="C2" s="19"/>
      <c r="D2" s="19"/>
      <c r="E2" s="19"/>
      <c r="F2" s="19"/>
      <c r="G2" s="19"/>
      <c r="H2" s="19"/>
      <c r="I2" s="19"/>
      <c r="J2" s="19"/>
      <c r="K2" s="19"/>
      <c r="L2" s="19"/>
      <c r="M2" s="19"/>
      <c r="N2" s="24" t="s">
        <v>30</v>
      </c>
      <c r="O2" s="24"/>
      <c r="P2" s="25"/>
      <c r="Q2" s="25"/>
      <c r="R2" s="19"/>
    </row>
    <row r="3" spans="1:18" ht="114" customHeight="1">
      <c r="A3" s="3"/>
      <c r="B3" s="3"/>
      <c r="C3" s="3"/>
      <c r="D3" s="3"/>
      <c r="E3" s="3"/>
      <c r="F3" s="3"/>
      <c r="G3" s="3"/>
      <c r="H3" s="3"/>
      <c r="I3" s="3"/>
      <c r="J3" s="3"/>
      <c r="K3" s="3"/>
      <c r="L3" s="3"/>
      <c r="M3" s="3"/>
      <c r="N3" s="8"/>
      <c r="O3" s="8"/>
      <c r="P3" s="9"/>
      <c r="Q3" s="9"/>
      <c r="R3" s="3"/>
    </row>
    <row r="4" spans="1:18" ht="52.5" customHeight="1" thickBot="1">
      <c r="A4" s="3"/>
      <c r="B4" s="3" t="s">
        <v>22</v>
      </c>
      <c r="C4" s="3"/>
      <c r="D4" s="3" t="s">
        <v>23</v>
      </c>
      <c r="E4" s="3"/>
      <c r="F4" s="3" t="s">
        <v>24</v>
      </c>
      <c r="G4" s="3"/>
      <c r="H4" s="3" t="s">
        <v>10</v>
      </c>
      <c r="I4" s="3"/>
      <c r="J4" s="3" t="s">
        <v>5</v>
      </c>
      <c r="K4" s="3"/>
      <c r="L4" s="3" t="s">
        <v>7</v>
      </c>
      <c r="M4" s="3"/>
      <c r="N4" s="3" t="s">
        <v>27</v>
      </c>
      <c r="O4" s="3"/>
      <c r="P4" s="3" t="s">
        <v>25</v>
      </c>
      <c r="Q4" s="3" t="s">
        <v>26</v>
      </c>
      <c r="R4" s="3"/>
    </row>
    <row r="5" spans="1:18" ht="26.25" customHeight="1" thickBot="1">
      <c r="A5" s="3"/>
      <c r="B5" s="11" t="s">
        <v>11</v>
      </c>
      <c r="C5" s="3" t="s">
        <v>1</v>
      </c>
      <c r="D5" s="4">
        <v>37</v>
      </c>
      <c r="E5" s="3" t="s">
        <v>0</v>
      </c>
      <c r="F5" s="4" t="s">
        <v>11</v>
      </c>
      <c r="G5" s="3" t="s">
        <v>2</v>
      </c>
      <c r="H5" s="7" t="s">
        <v>11</v>
      </c>
      <c r="I5" s="3" t="s">
        <v>28</v>
      </c>
      <c r="J5" s="4">
        <v>1000</v>
      </c>
      <c r="K5" s="3" t="s">
        <v>0</v>
      </c>
      <c r="L5" s="7" t="s">
        <v>11</v>
      </c>
      <c r="M5" s="3" t="s">
        <v>3</v>
      </c>
      <c r="N5" s="4" t="s">
        <v>11</v>
      </c>
      <c r="O5" s="4" t="s">
        <v>0</v>
      </c>
      <c r="P5" s="4">
        <v>1</v>
      </c>
      <c r="Q5" s="4" t="s">
        <v>9</v>
      </c>
      <c r="R5" s="3"/>
    </row>
    <row r="6" spans="1:18" ht="25.5" customHeight="1">
      <c r="A6" s="3"/>
      <c r="B6" s="17">
        <v>0</v>
      </c>
      <c r="C6" s="3" t="s">
        <v>1</v>
      </c>
      <c r="D6" s="4">
        <v>37</v>
      </c>
      <c r="E6" s="3" t="s">
        <v>0</v>
      </c>
      <c r="F6" s="4">
        <f>37+B6</f>
        <v>37</v>
      </c>
      <c r="G6" s="3" t="s">
        <v>2</v>
      </c>
      <c r="H6" s="7">
        <f>SIN(F6*PI()/180)</f>
        <v>0.60181502315204827</v>
      </c>
      <c r="I6" s="3" t="s">
        <v>28</v>
      </c>
      <c r="J6" s="4">
        <v>1000</v>
      </c>
      <c r="K6" s="3" t="s">
        <v>0</v>
      </c>
      <c r="L6" s="7">
        <f>600</f>
        <v>600</v>
      </c>
      <c r="M6" s="3" t="s">
        <v>3</v>
      </c>
      <c r="N6" s="4">
        <f>$L$6</f>
        <v>600</v>
      </c>
      <c r="O6" s="4" t="s">
        <v>0</v>
      </c>
      <c r="P6" s="4">
        <f>L6-600</f>
        <v>0</v>
      </c>
      <c r="Q6" s="4" t="s">
        <v>12</v>
      </c>
      <c r="R6" s="3"/>
    </row>
    <row r="7" spans="1:18" ht="7.5" customHeight="1">
      <c r="A7" s="6"/>
      <c r="B7" s="6"/>
      <c r="C7" s="6"/>
      <c r="D7" s="6"/>
      <c r="E7" s="6"/>
      <c r="F7" s="6"/>
      <c r="G7" s="6"/>
      <c r="H7" s="6"/>
      <c r="I7" s="6"/>
      <c r="J7" s="6"/>
      <c r="K7" s="6"/>
      <c r="L7" s="6"/>
      <c r="M7" s="6"/>
      <c r="N7" s="6"/>
      <c r="O7" s="6"/>
      <c r="P7" s="6"/>
      <c r="Q7" s="6"/>
      <c r="R7" s="6"/>
    </row>
    <row r="8" spans="1:18" ht="14.25" customHeight="1">
      <c r="A8" s="3"/>
      <c r="B8" s="3"/>
      <c r="C8" s="3"/>
      <c r="D8" s="3"/>
      <c r="E8" s="3"/>
      <c r="F8" s="3"/>
      <c r="G8" s="3"/>
      <c r="H8" s="3"/>
      <c r="I8" s="3"/>
      <c r="J8" s="3"/>
      <c r="K8" s="3"/>
      <c r="L8" s="3"/>
      <c r="M8" s="3"/>
      <c r="N8" s="3"/>
      <c r="O8" s="3"/>
      <c r="P8" s="3"/>
      <c r="Q8" s="3"/>
      <c r="R8" s="3"/>
    </row>
    <row r="9" spans="1:18" s="19" customFormat="1" ht="231" customHeight="1">
      <c r="A9" s="26" t="s">
        <v>32</v>
      </c>
      <c r="B9" s="22"/>
      <c r="C9" s="22"/>
      <c r="D9" s="22"/>
      <c r="E9" s="22"/>
      <c r="F9" s="22"/>
      <c r="G9" s="22"/>
      <c r="H9" s="22"/>
      <c r="I9" s="22"/>
      <c r="J9" s="22"/>
      <c r="K9" s="22"/>
      <c r="L9" s="22"/>
      <c r="M9" s="22"/>
      <c r="N9" s="22"/>
      <c r="O9" s="22"/>
      <c r="P9" s="22"/>
      <c r="Q9" s="22"/>
      <c r="R9" s="22"/>
    </row>
    <row r="10" spans="1:18" ht="33" customHeight="1">
      <c r="A10" s="21"/>
      <c r="B10" s="23" t="s">
        <v>14</v>
      </c>
      <c r="C10" s="23"/>
      <c r="D10" s="23"/>
      <c r="E10" s="23"/>
      <c r="F10" s="23"/>
      <c r="G10" s="23"/>
      <c r="H10" s="23"/>
      <c r="I10" s="23"/>
      <c r="J10" s="23"/>
      <c r="K10" s="23"/>
      <c r="L10" s="23"/>
      <c r="M10" s="23"/>
      <c r="N10" s="23"/>
      <c r="O10" s="23"/>
      <c r="P10" s="23"/>
      <c r="Q10" s="23"/>
      <c r="R10" s="3"/>
    </row>
    <row r="11" spans="1:18" ht="45.75" customHeight="1">
      <c r="A11" s="21"/>
      <c r="B11" s="10"/>
      <c r="C11" s="10"/>
      <c r="D11" s="10"/>
      <c r="E11" s="10"/>
      <c r="F11" s="10"/>
      <c r="G11" s="10"/>
      <c r="H11" s="10"/>
      <c r="I11" s="10"/>
      <c r="J11" s="10"/>
      <c r="K11" s="10"/>
      <c r="L11" s="10"/>
      <c r="M11" s="10"/>
      <c r="N11" s="10"/>
      <c r="O11" s="10"/>
      <c r="P11" s="10"/>
      <c r="Q11" s="10"/>
      <c r="R11" s="3"/>
    </row>
    <row r="12" spans="1:18" ht="116.25" customHeight="1" thickBot="1">
      <c r="A12" s="3"/>
      <c r="B12" s="3"/>
      <c r="C12" s="3"/>
      <c r="D12" s="3"/>
      <c r="E12" s="3"/>
      <c r="F12" s="3"/>
      <c r="G12" s="3"/>
      <c r="H12" s="3"/>
      <c r="I12" s="3"/>
      <c r="J12" s="3"/>
      <c r="K12" s="3"/>
      <c r="L12" s="3"/>
      <c r="M12" s="3"/>
      <c r="N12" s="3"/>
      <c r="O12" s="3"/>
      <c r="P12" s="3"/>
      <c r="Q12" s="3"/>
      <c r="R12" s="3"/>
    </row>
    <row r="13" spans="1:18" ht="26.25" customHeight="1" thickBot="1">
      <c r="A13" s="3"/>
      <c r="B13" s="3"/>
      <c r="C13" s="3"/>
      <c r="D13" s="3"/>
      <c r="E13" s="3"/>
      <c r="F13" s="12" t="s">
        <v>20</v>
      </c>
      <c r="G13" s="13" t="s">
        <v>0</v>
      </c>
      <c r="H13" s="14">
        <v>0.1</v>
      </c>
      <c r="I13" s="3"/>
      <c r="J13" s="3"/>
      <c r="K13" s="3"/>
      <c r="L13" s="3"/>
      <c r="M13" s="3"/>
      <c r="N13" s="3"/>
      <c r="O13" s="3"/>
      <c r="P13" s="3"/>
      <c r="Q13" s="3"/>
      <c r="R13" s="3"/>
    </row>
    <row r="14" spans="1:18" ht="51">
      <c r="A14" s="3"/>
      <c r="B14" s="3" t="s">
        <v>21</v>
      </c>
      <c r="C14" s="3"/>
      <c r="D14" s="3" t="s">
        <v>23</v>
      </c>
      <c r="E14" s="3"/>
      <c r="F14" s="3" t="s">
        <v>16</v>
      </c>
      <c r="G14" s="3"/>
      <c r="H14" s="3" t="s">
        <v>10</v>
      </c>
      <c r="I14" s="3"/>
      <c r="J14" s="3" t="s">
        <v>8</v>
      </c>
      <c r="K14" s="3"/>
      <c r="L14" s="3" t="s">
        <v>7</v>
      </c>
      <c r="M14" s="3"/>
      <c r="N14" s="3" t="s">
        <v>4</v>
      </c>
      <c r="O14" s="3"/>
      <c r="P14" s="3" t="s">
        <v>6</v>
      </c>
      <c r="Q14" s="3" t="s">
        <v>17</v>
      </c>
      <c r="R14" s="3"/>
    </row>
    <row r="15" spans="1:18" ht="25.5" customHeight="1" thickBot="1">
      <c r="A15" s="3"/>
      <c r="B15" s="15">
        <v>0.1</v>
      </c>
      <c r="C15" s="3" t="s">
        <v>1</v>
      </c>
      <c r="D15" s="4">
        <v>37.1</v>
      </c>
      <c r="E15" s="3" t="s">
        <v>0</v>
      </c>
      <c r="F15" s="4" t="s">
        <v>18</v>
      </c>
      <c r="G15" s="3" t="s">
        <v>2</v>
      </c>
      <c r="H15" s="2" t="s">
        <v>11</v>
      </c>
      <c r="I15" s="3" t="s">
        <v>28</v>
      </c>
      <c r="J15" s="4">
        <v>382700</v>
      </c>
      <c r="K15" s="3" t="s">
        <v>0</v>
      </c>
      <c r="L15" s="2" t="s">
        <v>11</v>
      </c>
      <c r="M15" s="3" t="s">
        <v>3</v>
      </c>
      <c r="N15" s="18" t="s">
        <v>29</v>
      </c>
      <c r="O15" s="4" t="s">
        <v>0</v>
      </c>
      <c r="P15" s="2" t="s">
        <v>11</v>
      </c>
      <c r="Q15" s="2"/>
      <c r="R15" s="3"/>
    </row>
    <row r="16" spans="1:18" ht="25.5" customHeight="1" thickBot="1">
      <c r="A16" s="3"/>
      <c r="B16" s="11" t="s">
        <v>11</v>
      </c>
      <c r="C16" s="3" t="s">
        <v>1</v>
      </c>
      <c r="D16" s="4">
        <v>37</v>
      </c>
      <c r="E16" s="3" t="s">
        <v>0</v>
      </c>
      <c r="F16" s="4" t="s">
        <v>15</v>
      </c>
      <c r="G16" s="3" t="s">
        <v>2</v>
      </c>
      <c r="H16" s="5" t="s">
        <v>11</v>
      </c>
      <c r="I16" s="3" t="s">
        <v>28</v>
      </c>
      <c r="J16" s="4">
        <v>382700</v>
      </c>
      <c r="K16" s="3" t="s">
        <v>0</v>
      </c>
      <c r="L16" s="4" t="s">
        <v>11</v>
      </c>
      <c r="M16" s="3" t="s">
        <v>3</v>
      </c>
      <c r="N16" s="18" t="s">
        <v>29</v>
      </c>
      <c r="O16" s="4" t="s">
        <v>0</v>
      </c>
      <c r="P16" s="4">
        <v>2000</v>
      </c>
      <c r="Q16" s="4" t="s">
        <v>9</v>
      </c>
      <c r="R16" s="3"/>
    </row>
    <row r="17" spans="1:18" ht="24.75" customHeight="1">
      <c r="A17" s="3"/>
      <c r="B17" s="16">
        <f>-B15</f>
        <v>-0.1</v>
      </c>
      <c r="C17" s="3" t="s">
        <v>1</v>
      </c>
      <c r="D17" s="4">
        <v>36.9</v>
      </c>
      <c r="E17" s="3" t="s">
        <v>0</v>
      </c>
      <c r="F17" s="4" t="s">
        <v>19</v>
      </c>
      <c r="G17" s="3" t="s">
        <v>2</v>
      </c>
      <c r="H17" s="2" t="s">
        <v>11</v>
      </c>
      <c r="I17" s="3" t="s">
        <v>28</v>
      </c>
      <c r="J17" s="4">
        <v>382700</v>
      </c>
      <c r="K17" s="3" t="s">
        <v>0</v>
      </c>
      <c r="L17" s="2" t="s">
        <v>11</v>
      </c>
      <c r="M17" s="3" t="s">
        <v>3</v>
      </c>
      <c r="N17" s="18" t="s">
        <v>29</v>
      </c>
      <c r="O17" s="4" t="s">
        <v>0</v>
      </c>
      <c r="P17" s="2" t="s">
        <v>11</v>
      </c>
      <c r="Q17" s="2"/>
      <c r="R17" s="3"/>
    </row>
    <row r="18" spans="1:18" ht="6" customHeight="1">
      <c r="A18" s="6"/>
      <c r="B18" s="6"/>
      <c r="C18" s="6"/>
      <c r="D18" s="6"/>
      <c r="E18" s="6"/>
      <c r="F18" s="6"/>
      <c r="G18" s="6"/>
      <c r="H18" s="6"/>
      <c r="I18" s="6"/>
      <c r="J18" s="6"/>
      <c r="K18" s="6"/>
      <c r="L18" s="6"/>
      <c r="M18" s="6"/>
      <c r="N18" s="6"/>
      <c r="O18" s="6"/>
      <c r="P18" s="6"/>
      <c r="Q18" s="6"/>
      <c r="R18" s="6"/>
    </row>
    <row r="19" spans="1:18" ht="3.75" customHeight="1">
      <c r="A19" s="3"/>
      <c r="R19" s="3"/>
    </row>
    <row r="20" spans="1:18" ht="174.75" customHeight="1">
      <c r="A20" s="22" t="s">
        <v>31</v>
      </c>
      <c r="B20" s="22"/>
      <c r="C20" s="22"/>
      <c r="D20" s="22"/>
      <c r="E20" s="22"/>
      <c r="F20" s="22"/>
      <c r="G20" s="22"/>
      <c r="H20" s="22"/>
      <c r="I20" s="22"/>
      <c r="J20" s="22"/>
      <c r="K20" s="22"/>
      <c r="L20" s="22"/>
      <c r="M20" s="22"/>
      <c r="N20" s="22"/>
      <c r="O20" s="22"/>
      <c r="P20" s="22"/>
      <c r="Q20" s="22"/>
      <c r="R20" s="22"/>
    </row>
  </sheetData>
  <customSheetViews>
    <customSheetView guid="{41B63DB4-048E-4040-A53D-D3685C5BF4E3}" showPageBreaks="1" showRuler="0" topLeftCell="A12">
      <selection activeCell="F23" sqref="F23"/>
      <pageMargins left="0.41" right="0.28000000000000003" top="0.4" bottom="0.37" header="0.28999999999999998" footer="0.34"/>
      <pageSetup orientation="landscape" horizontalDpi="300" verticalDpi="300" r:id="rId1"/>
      <headerFooter alignWithMargins="0">
        <oddHeader>&amp;C&amp;"Arial,Bold"&amp;14Increasing the Accuracy of Measurements</oddHeader>
        <oddFooter>&amp;F</oddFooter>
      </headerFooter>
    </customSheetView>
    <customSheetView guid="{88CC3C11-165A-4D03-A82B-2F01D82A8B4C}" showPageBreaks="1" showRuler="0" topLeftCell="A11">
      <selection activeCell="D12" sqref="D12"/>
      <pageMargins left="0.41" right="0.28000000000000003" top="0.4" bottom="0.37" header="0.28999999999999998" footer="0.34"/>
      <pageSetup orientation="landscape" horizontalDpi="300" verticalDpi="300" r:id="rId2"/>
      <headerFooter alignWithMargins="0">
        <oddHeader>&amp;C&amp;"Arial,Bold"&amp;14Increasing the Accuracy of Measurements</oddHeader>
        <oddFooter>&amp;L&amp;"Arial,Bold"Navigation: Lesson 4, Computer Accuracy Activity - Worksheet</oddFooter>
      </headerFooter>
    </customSheetView>
    <customSheetView guid="{9C95BB88-65DD-4DD6-BAB8-F3CAD4E71E79}" showPageBreaks="1" showRuler="0">
      <selection activeCell="W10" sqref="W10"/>
      <pageMargins left="0.41" right="0.28000000000000003" top="0.65" bottom="0.37" header="0.25" footer="0.34"/>
      <pageSetup orientation="landscape" horizontalDpi="300" verticalDpi="300" r:id="rId3"/>
      <headerFooter alignWithMargins="0">
        <oddHeader>&amp;C&amp;"Arial,Bold"&amp;14Increasing the Accuracy of Measurements</oddHeader>
        <oddFooter>&amp;L&amp;"Arial,Bold"Navigation: Lesson 4, Computer Accuracy Activity - Worksheet</oddFooter>
      </headerFooter>
    </customSheetView>
  </customSheetViews>
  <mergeCells count="5">
    <mergeCell ref="A20:R20"/>
    <mergeCell ref="B1:Q1"/>
    <mergeCell ref="B10:Q10"/>
    <mergeCell ref="N2:Q2"/>
    <mergeCell ref="A9:R9"/>
  </mergeCells>
  <phoneticPr fontId="0" type="noConversion"/>
  <pageMargins left="0.44" right="0.2" top="0.64" bottom="0.37" header="0.41" footer="0.34"/>
  <pageSetup orientation="landscape" horizontalDpi="300" verticalDpi="300" r:id="rId4"/>
  <headerFooter alignWithMargins="0">
    <oddHeader>&amp;C&amp;"Arial,Bold"&amp;14Increasing the Accuracy of Measurements</oddHeader>
    <oddFooter>&amp;L&amp;"Arial,Bold"Navigation: Lesson 4, Computer Accuracy Activity - Worksheet</oddFooter>
  </headerFooter>
  <drawing r:id="rId5"/>
</worksheet>
</file>

<file path=xl/worksheets/sheet2.xml><?xml version="1.0" encoding="utf-8"?>
<worksheet xmlns="http://schemas.openxmlformats.org/spreadsheetml/2006/main" xmlns:r="http://schemas.openxmlformats.org/officeDocument/2006/relationships">
  <dimension ref="A1"/>
  <sheetViews>
    <sheetView showRuler="0" workbookViewId="0"/>
  </sheetViews>
  <sheetFormatPr defaultRowHeight="12.75"/>
  <sheetData/>
  <customSheetViews>
    <customSheetView guid="{41B63DB4-048E-4040-A53D-D3685C5BF4E3}" showPageBreaks="1" showRuler="0">
      <pageMargins left="0.75" right="0.75" top="1" bottom="1" header="0.5" footer="0.5"/>
      <pageSetup orientation="portrait" horizontalDpi="0" verticalDpi="0" r:id="rId1"/>
      <headerFooter alignWithMargins="0"/>
    </customSheetView>
    <customSheetView guid="{88CC3C11-165A-4D03-A82B-2F01D82A8B4C}" showRuler="0">
      <pageMargins left="0.75" right="0.75" top="1" bottom="1" header="0.5" footer="0.5"/>
      <pageSetup orientation="portrait" horizontalDpi="0" verticalDpi="0" r:id="rId2"/>
      <headerFooter alignWithMargins="0"/>
    </customSheetView>
    <customSheetView guid="{9C95BB88-65DD-4DD6-BAB8-F3CAD4E71E79}" showPageBreaks="1" showRuler="0">
      <pageMargins left="0.75" right="0.75" top="1" bottom="1" header="0.5" footer="0.5"/>
      <pageSetup orientation="portrait" r:id="rId3"/>
      <headerFooter alignWithMargins="0"/>
    </customSheetView>
  </customSheetViews>
  <phoneticPr fontId="0" type="noConversion"/>
  <pageMargins left="0.75" right="0.75" top="1" bottom="1" header="0.5" footer="0.5"/>
  <pageSetup orientation="portrait" r:id="rId4"/>
  <headerFooter alignWithMargins="0"/>
</worksheet>
</file>

<file path=xl/worksheets/sheet3.xml><?xml version="1.0" encoding="utf-8"?>
<worksheet xmlns="http://schemas.openxmlformats.org/spreadsheetml/2006/main" xmlns:r="http://schemas.openxmlformats.org/officeDocument/2006/relationships">
  <dimension ref="A1"/>
  <sheetViews>
    <sheetView showRuler="0" workbookViewId="0"/>
  </sheetViews>
  <sheetFormatPr defaultRowHeight="12.75"/>
  <sheetData/>
  <customSheetViews>
    <customSheetView guid="{41B63DB4-048E-4040-A53D-D3685C5BF4E3}" showPageBreaks="1" showRuler="0">
      <pageMargins left="0.75" right="0.75" top="1" bottom="1" header="0.5" footer="0.5"/>
      <pageSetup orientation="portrait" horizontalDpi="0" verticalDpi="0" r:id="rId1"/>
      <headerFooter alignWithMargins="0"/>
    </customSheetView>
    <customSheetView guid="{88CC3C11-165A-4D03-A82B-2F01D82A8B4C}" showRuler="0">
      <pageMargins left="0.75" right="0.75" top="1" bottom="1" header="0.5" footer="0.5"/>
      <pageSetup orientation="portrait" horizontalDpi="0" verticalDpi="0" r:id="rId2"/>
      <headerFooter alignWithMargins="0"/>
    </customSheetView>
    <customSheetView guid="{9C95BB88-65DD-4DD6-BAB8-F3CAD4E71E79}" showPageBreaks="1" showRuler="0">
      <pageMargins left="0.75" right="0.75" top="1" bottom="1" header="0.5" footer="0.5"/>
      <pageSetup orientation="portrait" r:id="rId3"/>
      <headerFooter alignWithMargins="0"/>
    </customSheetView>
  </customSheetViews>
  <phoneticPr fontId="0" type="noConversion"/>
  <pageMargins left="0.75" right="0.75" top="1" bottom="1" header="0.5" footer="0.5"/>
  <pageSetup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L4-A1-Comp Accuracy Worksheet</dc:title>
  <dc:creator>University of Colorado</dc:creator>
  <cp:lastModifiedBy>ltll</cp:lastModifiedBy>
  <cp:lastPrinted>2009-02-16T23:20:40Z</cp:lastPrinted>
  <dcterms:created xsi:type="dcterms:W3CDTF">2002-12-03T07:33:39Z</dcterms:created>
  <dcterms:modified xsi:type="dcterms:W3CDTF">2009-02-17T17:31:20Z</dcterms:modified>
</cp:coreProperties>
</file>