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train Calcs" sheetId="1" r:id="rId1"/>
    <sheet name="Strain Plot" sheetId="2" r:id="rId2"/>
  </sheets>
  <definedNames>
    <definedName name="_xlnm.Print_Area" localSheetId="0">'Strain Calcs'!$A$1:$J$19</definedName>
  </definedNames>
  <calcPr fullCalcOnLoad="1"/>
</workbook>
</file>

<file path=xl/sharedStrings.xml><?xml version="1.0" encoding="utf-8"?>
<sst xmlns="http://schemas.openxmlformats.org/spreadsheetml/2006/main" count="24" uniqueCount="24">
  <si>
    <t>Show Me the Tumor Solution</t>
  </si>
  <si>
    <t>Load (N)</t>
  </si>
  <si>
    <r>
      <t>area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</si>
  <si>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</si>
  <si>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Initial Conditions</t>
  </si>
  <si>
    <t xml:space="preserve">x1 </t>
  </si>
  <si>
    <t xml:space="preserve">x2 </t>
  </si>
  <si>
    <t xml:space="preserve">x3 </t>
  </si>
  <si>
    <t>(cm)</t>
  </si>
  <si>
    <t>(m)</t>
  </si>
  <si>
    <t>(kPa)</t>
  </si>
  <si>
    <t xml:space="preserve">e1 </t>
  </si>
  <si>
    <t xml:space="preserve">e2 </t>
  </si>
  <si>
    <t xml:space="preserve">e3 </t>
  </si>
  <si>
    <t>(Pa)</t>
  </si>
  <si>
    <t>strain</t>
  </si>
  <si>
    <t>segment 1</t>
  </si>
  <si>
    <t>segment 2</t>
  </si>
  <si>
    <t>segment 3</t>
  </si>
  <si>
    <t>disp. (m)</t>
  </si>
  <si>
    <t>Strain Plot Coordinates</t>
  </si>
  <si>
    <t xml:space="preserve">strain </t>
  </si>
  <si>
    <t>x (cm)</t>
  </si>
  <si>
    <t>input values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</si>
</sst>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"/>
    <numFmt numFmtId="167" formatCode="0.0000000"/>
    <numFmt numFmtId="168" formatCode="0.0"/>
    <numFmt numFmtId="169" formatCode="0.000"/>
    <numFmt numFmtId="170" formatCode="[$-409]dddd\,\ mmmm\ dd\,\ yyyy"/>
    <numFmt numFmtId="171" formatCode="00000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9" fontId="0" fillId="0" borderId="4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One Dimensional Strain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Strain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'Strain Calcs'!$F$12:$F$17</c:f>
              <c:numCache>
                <c:ptCount val="6"/>
                <c:pt idx="0">
                  <c:v>0</c:v>
                </c:pt>
                <c:pt idx="1">
                  <c:v>9.499</c:v>
                </c:pt>
                <c:pt idx="2">
                  <c:v>9.5</c:v>
                </c:pt>
                <c:pt idx="3">
                  <c:v>10.499</c:v>
                </c:pt>
                <c:pt idx="4">
                  <c:v>10.5</c:v>
                </c:pt>
                <c:pt idx="5">
                  <c:v>20</c:v>
                </c:pt>
              </c:numCache>
            </c:numRef>
          </c:xVal>
          <c:yVal>
            <c:numRef>
              <c:f>'Strain Calcs'!$G$12:$G$17</c:f>
              <c:numCache>
                <c:ptCount val="6"/>
                <c:pt idx="0">
                  <c:v>0.05555555555555556</c:v>
                </c:pt>
                <c:pt idx="1">
                  <c:v>0.05555555555555556</c:v>
                </c:pt>
                <c:pt idx="2">
                  <c:v>0.00925925925925926</c:v>
                </c:pt>
                <c:pt idx="3">
                  <c:v>0.00925925925925926</c:v>
                </c:pt>
                <c:pt idx="4">
                  <c:v>0.05555555555555556</c:v>
                </c:pt>
                <c:pt idx="5">
                  <c:v>0.05555555555555556</c:v>
                </c:pt>
              </c:numCache>
            </c:numRef>
          </c:yVal>
          <c:smooth val="0"/>
        </c:ser>
        <c:axId val="35611193"/>
        <c:axId val="52065282"/>
      </c:scatterChart>
      <c:valAx>
        <c:axId val="3561119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x-location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2065282"/>
        <c:crosses val="autoZero"/>
        <c:crossBetween val="midCat"/>
        <c:dispUnits/>
        <c:majorUnit val="1"/>
        <c:minorUnit val="0.5"/>
      </c:valAx>
      <c:valAx>
        <c:axId val="5206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strain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11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:J19"/>
    </sheetView>
  </sheetViews>
  <sheetFormatPr defaultColWidth="9.140625" defaultRowHeight="12.75"/>
  <cols>
    <col min="1" max="1" width="12.00390625" style="0" customWidth="1"/>
    <col min="2" max="2" width="10.00390625" style="0" customWidth="1"/>
    <col min="3" max="3" width="9.57421875" style="0" customWidth="1"/>
    <col min="4" max="4" width="5.57421875" style="0" customWidth="1"/>
    <col min="5" max="5" width="10.8515625" style="0" customWidth="1"/>
    <col min="6" max="6" width="9.140625" style="0" customWidth="1"/>
    <col min="7" max="7" width="10.8515625" style="0" customWidth="1"/>
    <col min="8" max="8" width="5.421875" style="0" customWidth="1"/>
    <col min="9" max="9" width="7.28125" style="0" customWidth="1"/>
    <col min="10" max="10" width="7.421875" style="0" customWidth="1"/>
  </cols>
  <sheetData>
    <row r="1" spans="1:5" ht="18">
      <c r="A1" s="4" t="s">
        <v>0</v>
      </c>
      <c r="E1" s="5" t="s">
        <v>23</v>
      </c>
    </row>
    <row r="3" ht="12.75">
      <c r="A3" s="3" t="s">
        <v>4</v>
      </c>
    </row>
    <row r="4" spans="5:10" ht="12.75">
      <c r="E4" s="1" t="s">
        <v>8</v>
      </c>
      <c r="F4" s="1" t="s">
        <v>9</v>
      </c>
      <c r="I4" s="1" t="s">
        <v>10</v>
      </c>
      <c r="J4" s="1" t="s">
        <v>14</v>
      </c>
    </row>
    <row r="5" spans="1:10" ht="12.75">
      <c r="A5" t="s">
        <v>1</v>
      </c>
      <c r="B5" s="5">
        <v>5</v>
      </c>
      <c r="D5" s="2" t="s">
        <v>5</v>
      </c>
      <c r="E5" s="6">
        <v>9.5</v>
      </c>
      <c r="F5" s="1">
        <f>E5/100</f>
        <v>0.095</v>
      </c>
      <c r="H5" s="2" t="s">
        <v>11</v>
      </c>
      <c r="I5" s="6">
        <v>18</v>
      </c>
      <c r="J5" s="1">
        <f>I5*1000</f>
        <v>18000</v>
      </c>
    </row>
    <row r="6" spans="1:10" ht="14.25">
      <c r="A6" t="s">
        <v>2</v>
      </c>
      <c r="B6" s="5">
        <v>50</v>
      </c>
      <c r="D6" s="2" t="s">
        <v>6</v>
      </c>
      <c r="E6" s="6">
        <v>1</v>
      </c>
      <c r="F6" s="1">
        <f>E6/100</f>
        <v>0.01</v>
      </c>
      <c r="H6" s="2" t="s">
        <v>12</v>
      </c>
      <c r="I6" s="6">
        <v>108</v>
      </c>
      <c r="J6" s="1">
        <f>I6*1000</f>
        <v>108000</v>
      </c>
    </row>
    <row r="7" spans="1:10" ht="14.25">
      <c r="A7" t="s">
        <v>3</v>
      </c>
      <c r="B7">
        <f>B6/100^2</f>
        <v>0.005</v>
      </c>
      <c r="D7" s="2" t="s">
        <v>7</v>
      </c>
      <c r="E7" s="6">
        <v>9.5</v>
      </c>
      <c r="F7" s="1">
        <f>E7/100</f>
        <v>0.095</v>
      </c>
      <c r="H7" s="2" t="s">
        <v>13</v>
      </c>
      <c r="I7" s="6">
        <f>I5</f>
        <v>18</v>
      </c>
      <c r="J7" s="1">
        <f>I7*1000</f>
        <v>18000</v>
      </c>
    </row>
    <row r="10" spans="2:7" ht="12.75">
      <c r="B10" s="1" t="s">
        <v>19</v>
      </c>
      <c r="C10" s="1" t="s">
        <v>21</v>
      </c>
      <c r="F10" s="10" t="s">
        <v>20</v>
      </c>
      <c r="G10" s="11"/>
    </row>
    <row r="11" spans="1:10" ht="12.75">
      <c r="A11" t="s">
        <v>16</v>
      </c>
      <c r="B11" s="7">
        <f>($B$5*F5)/($B$7*J5)</f>
        <v>0.005277777777777778</v>
      </c>
      <c r="C11" s="8">
        <f>B11/F5</f>
        <v>0.05555555555555556</v>
      </c>
      <c r="F11" s="9" t="s">
        <v>22</v>
      </c>
      <c r="G11" s="14" t="s">
        <v>15</v>
      </c>
      <c r="J11" s="5"/>
    </row>
    <row r="12" spans="1:7" ht="12.75">
      <c r="A12" t="s">
        <v>17</v>
      </c>
      <c r="B12" s="7">
        <f>($B$5*F6)/($B$7*J6)</f>
        <v>9.25925925925926E-05</v>
      </c>
      <c r="C12" s="8">
        <f>B12/F6</f>
        <v>0.00925925925925926</v>
      </c>
      <c r="F12" s="12">
        <v>0</v>
      </c>
      <c r="G12" s="15">
        <f>$C$11</f>
        <v>0.05555555555555556</v>
      </c>
    </row>
    <row r="13" spans="1:7" ht="12.75">
      <c r="A13" t="s">
        <v>18</v>
      </c>
      <c r="B13" s="7">
        <f>($B$5*F7)/($B$7*J7)</f>
        <v>0.005277777777777778</v>
      </c>
      <c r="C13" s="8">
        <f>B13/F7</f>
        <v>0.05555555555555556</v>
      </c>
      <c r="F13" s="12">
        <f>F12+E5-0.001</f>
        <v>9.499</v>
      </c>
      <c r="G13" s="15">
        <f>$C$11</f>
        <v>0.05555555555555556</v>
      </c>
    </row>
    <row r="14" spans="6:7" ht="12.75">
      <c r="F14" s="12">
        <f>F13+0.001</f>
        <v>9.5</v>
      </c>
      <c r="G14" s="15">
        <f>$C$12</f>
        <v>0.00925925925925926</v>
      </c>
    </row>
    <row r="15" spans="6:7" ht="12.75">
      <c r="F15" s="12">
        <f>F14+E6-0.001</f>
        <v>10.499</v>
      </c>
      <c r="G15" s="15">
        <f>$C$12</f>
        <v>0.00925925925925926</v>
      </c>
    </row>
    <row r="16" spans="6:7" ht="12.75">
      <c r="F16" s="12">
        <f>F15+0.001</f>
        <v>10.5</v>
      </c>
      <c r="G16" s="15">
        <f>$C$11</f>
        <v>0.05555555555555556</v>
      </c>
    </row>
    <row r="17" spans="6:7" ht="12.75">
      <c r="F17" s="13">
        <f>F16+E7</f>
        <v>20</v>
      </c>
      <c r="G17" s="16">
        <f>$C$11</f>
        <v>0.05555555555555556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Microcomputer Lab</dc:creator>
  <cp:keywords/>
  <dc:description/>
  <cp:lastModifiedBy>luke.diamond</cp:lastModifiedBy>
  <cp:lastPrinted>2007-04-14T19:55:09Z</cp:lastPrinted>
  <dcterms:created xsi:type="dcterms:W3CDTF">2006-06-23T14:47:52Z</dcterms:created>
  <dcterms:modified xsi:type="dcterms:W3CDTF">2007-04-14T19:55:12Z</dcterms:modified>
  <cp:category/>
  <cp:version/>
  <cp:contentType/>
  <cp:contentStatus/>
</cp:coreProperties>
</file>